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11.06.2018" sheetId="1" r:id="rId1"/>
    <sheet name="12.06.2018" sheetId="2" r:id="rId2"/>
    <sheet name="13.06.2018" sheetId="3" r:id="rId3"/>
    <sheet name="14.06.2018" sheetId="4" r:id="rId4"/>
    <sheet name="15.06.2018" sheetId="5" r:id="rId5"/>
  </sheets>
  <definedNames>
    <definedName name="_xlnm._FilterDatabase" localSheetId="0" hidden="1">'11.06.2018'!$A$5:$P$30</definedName>
    <definedName name="_xlnm._FilterDatabase" localSheetId="1" hidden="1">'12.06.2018'!$A$5:$P$28</definedName>
    <definedName name="_xlnm._FilterDatabase" localSheetId="2" hidden="1">'13.06.2018'!$A$5:$P$37</definedName>
    <definedName name="_xlnm._FilterDatabase" localSheetId="3" hidden="1">'14.06.2018'!$A$5:$P$45</definedName>
    <definedName name="_xlnm._FilterDatabase" localSheetId="4" hidden="1">'15.06.2018'!$A$5:$P$31</definedName>
    <definedName name="OLE_LINK1" localSheetId="1">'12.06.2018'!$O$28</definedName>
  </definedNames>
  <calcPr calcId="144525" iterateCount="1"/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/>
  <c r="G25" i="2" s="1"/>
  <c r="G11" i="2" l="1"/>
  <c r="G27" i="2"/>
  <c r="G10" i="2"/>
  <c r="G26" i="2"/>
  <c r="G7" i="2"/>
  <c r="G15" i="2"/>
  <c r="G23" i="2"/>
  <c r="G19" i="2"/>
  <c r="G18" i="2"/>
  <c r="G6" i="2"/>
  <c r="G14" i="2"/>
  <c r="G22" i="2"/>
  <c r="G8" i="2"/>
  <c r="G12" i="2"/>
  <c r="G16" i="2"/>
  <c r="G20" i="2"/>
  <c r="G24" i="2"/>
  <c r="G28" i="2"/>
  <c r="G9" i="2"/>
  <c r="G13" i="2"/>
  <c r="G17" i="2"/>
  <c r="G21" i="2"/>
  <c r="F3" i="3"/>
  <c r="G34" i="3" l="1"/>
  <c r="G30" i="3"/>
  <c r="G26" i="3"/>
  <c r="G22" i="3"/>
  <c r="G18" i="3"/>
  <c r="G7" i="3"/>
  <c r="G11" i="3"/>
  <c r="G6" i="3"/>
  <c r="G35" i="3"/>
  <c r="G23" i="3"/>
  <c r="G15" i="3"/>
  <c r="G14" i="3"/>
  <c r="G36" i="3"/>
  <c r="G32" i="3"/>
  <c r="G28" i="3"/>
  <c r="G24" i="3"/>
  <c r="G20" i="3"/>
  <c r="G16" i="3"/>
  <c r="G9" i="3"/>
  <c r="G13" i="3"/>
  <c r="G37" i="3"/>
  <c r="G33" i="3"/>
  <c r="G29" i="3"/>
  <c r="G25" i="3"/>
  <c r="G21" i="3"/>
  <c r="G17" i="3"/>
  <c r="G8" i="3"/>
  <c r="G12" i="3"/>
  <c r="G31" i="3"/>
  <c r="G27" i="3"/>
  <c r="G19" i="3"/>
  <c r="G10" i="3"/>
  <c r="F3" i="4"/>
  <c r="G42" i="4" l="1"/>
  <c r="G38" i="4"/>
  <c r="G34" i="4"/>
  <c r="G30" i="4"/>
  <c r="G26" i="4"/>
  <c r="G22" i="4"/>
  <c r="G18" i="4"/>
  <c r="G14" i="4"/>
  <c r="G10" i="4"/>
  <c r="G6" i="4"/>
  <c r="G39" i="4"/>
  <c r="G35" i="4"/>
  <c r="G27" i="4"/>
  <c r="G19" i="4"/>
  <c r="G9" i="4"/>
  <c r="G44" i="4"/>
  <c r="G36" i="4"/>
  <c r="G32" i="4"/>
  <c r="G28" i="4"/>
  <c r="G24" i="4"/>
  <c r="G20" i="4"/>
  <c r="G16" i="4"/>
  <c r="G8" i="4"/>
  <c r="G12" i="4"/>
  <c r="G45" i="4"/>
  <c r="G41" i="4"/>
  <c r="G37" i="4"/>
  <c r="G33" i="4"/>
  <c r="G29" i="4"/>
  <c r="G25" i="4"/>
  <c r="G21" i="4"/>
  <c r="G17" i="4"/>
  <c r="G7" i="4"/>
  <c r="G11" i="4"/>
  <c r="G43" i="4"/>
  <c r="G31" i="4"/>
  <c r="G23" i="4"/>
  <c r="G15" i="4"/>
  <c r="G13" i="4"/>
  <c r="G40" i="4"/>
  <c r="F3" i="5"/>
  <c r="G6" i="5" s="1"/>
</calcChain>
</file>

<file path=xl/sharedStrings.xml><?xml version="1.0" encoding="utf-8"?>
<sst xmlns="http://schemas.openxmlformats.org/spreadsheetml/2006/main" count="966" uniqueCount="97">
  <si>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</si>
  <si>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</si>
  <si>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</si>
  <si>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</si>
  <si>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</si>
  <si>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</si>
  <si>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</si>
  <si>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</si>
  <si>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</si>
  <si>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</si>
  <si>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</si>
  <si>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</si>
  <si>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</si>
  <si>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</si>
  <si>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</si>
  <si>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</si>
  <si>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</si>
  <si>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</si>
  <si>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</si>
  <si>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</si>
  <si>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</si>
  <si>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</si>
  <si>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</si>
  <si>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</si>
  <si>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</si>
  <si>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</si>
  <si>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</si>
  <si>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</si>
  <si>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</si>
  <si>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</si>
  <si>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</si>
  <si>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</si>
  <si>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</si>
  <si>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</si>
  <si>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</si>
  <si>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</si>
  <si>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</si>
  <si>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</si>
  <si>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</si>
  <si>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</si>
  <si>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</si>
  <si>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Tata Projects Ltd CP (28 JUN 2018)</t>
  </si>
  <si>
    <t>INE725H14525</t>
  </si>
  <si>
    <t>07.17 GS 08 JAN 2028</t>
  </si>
  <si>
    <t>IN0020170174</t>
  </si>
  <si>
    <t>91 DTB 30082018</t>
  </si>
  <si>
    <t>IN002018X096</t>
  </si>
  <si>
    <t>IDBI BANKING &amp; FINANCIAL SERVICES FUND</t>
  </si>
  <si>
    <t>HUDCO Ltd CP (31 AUG 2018)</t>
  </si>
  <si>
    <t>INE031A14341</t>
  </si>
  <si>
    <t>interscheme</t>
  </si>
  <si>
    <t>CBLO - 12JUN2018</t>
  </si>
  <si>
    <t>PNB HOUSING FINANCE LTD CP (09 AUG 2018)</t>
  </si>
  <si>
    <t>INE572E14EH2</t>
  </si>
  <si>
    <t>CBLO - 13JUN2018</t>
  </si>
  <si>
    <t>AXIS BANK CD (07 SEP 2018)</t>
  </si>
  <si>
    <t>INE238A168C7</t>
  </si>
  <si>
    <t>HDFC Ltd CP (08 AUG 2018)</t>
  </si>
  <si>
    <t>INE001A14ST5</t>
  </si>
  <si>
    <t>070 DCMB 21082018</t>
  </si>
  <si>
    <t>IN002018U027</t>
  </si>
  <si>
    <t>CBLO - 14JUN2018</t>
  </si>
  <si>
    <t>Cox And Kings Ltd CP (10 AUG 2018)</t>
  </si>
  <si>
    <t>INE008I14LY8</t>
  </si>
  <si>
    <t>BASF INDIA LTD (11 SEP 2018)</t>
  </si>
  <si>
    <t>INE373A14800</t>
  </si>
  <si>
    <t>Aadhar Housing Finance Ltd CP (11 SEP 2018)</t>
  </si>
  <si>
    <t>INE538L14AS3</t>
  </si>
  <si>
    <t>SBI Global Factors Ltd CP (10 JUL 2018)</t>
  </si>
  <si>
    <t>INE912E14IG3</t>
  </si>
  <si>
    <t>NABARD CP (01 AUG 2018)</t>
  </si>
  <si>
    <t>INE261F14CW2</t>
  </si>
  <si>
    <t>Cox And Kings Ltd CP (27 JUN 2018)</t>
  </si>
  <si>
    <t>INE008I14IW8</t>
  </si>
  <si>
    <t>CBLO - 15JUN2018</t>
  </si>
  <si>
    <t>Tata Power Renewable Energy Limited CP (25 JUN 2018)</t>
  </si>
  <si>
    <t>INE607M14194</t>
  </si>
  <si>
    <t>IL And FS Securities Services Ltd CP (26 JUN 2018)</t>
  </si>
  <si>
    <t>INE588J14AE2</t>
  </si>
  <si>
    <t>Tata Capital Financial Services Ltd CP (19 JUN 2018)</t>
  </si>
  <si>
    <t>INE306N14ND6</t>
  </si>
  <si>
    <t>PNB HOUSING FINANCE LTD CP (15 JUN 2018)</t>
  </si>
  <si>
    <t>INE572E14DQ5</t>
  </si>
  <si>
    <t>PTC India Financial Services Ltd CP (12 SEP 2018)</t>
  </si>
  <si>
    <t>INE560K14AE9</t>
  </si>
  <si>
    <t>Rural Electrification Corporation Ltd CP (04 SEP 2018)</t>
  </si>
  <si>
    <t>INE020B14516</t>
  </si>
  <si>
    <t>Grasim Industries Ltd CP (14 SEP 2018)</t>
  </si>
  <si>
    <t>INE047A14339</t>
  </si>
  <si>
    <t>CBLO - 18JUN2018</t>
  </si>
  <si>
    <t>HDFC Ltd CP (07 SEP 2018)</t>
  </si>
  <si>
    <t>INE001A14SV1</t>
  </si>
  <si>
    <t>Aadhar Housing Finance Ltd CP (14 SEP 2018)</t>
  </si>
  <si>
    <t>INE538L14AR5</t>
  </si>
  <si>
    <t xml:space="preserve">Essel Propack Ltd.CP (14 Sept 2018) </t>
  </si>
  <si>
    <t>INE255A14528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</si>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</sst>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  <numFmt numFmtId="170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2" xfId="0" applyBorder="1"/>
    <xf numFmtId="0" fontId="4" fillId="0" borderId="1" xfId="0" applyFont="1" applyFill="1" applyBorder="1"/>
    <xf numFmtId="166" fontId="0" fillId="0" borderId="1" xfId="0" applyNumberFormat="1" applyBorder="1"/>
    <xf numFmtId="0" fontId="0" fillId="0" borderId="0" xfId="0" applyFont="1" applyBorder="1"/>
    <xf numFmtId="0" fontId="0" fillId="0" borderId="1" xfId="0" applyBorder="1"/>
    <xf numFmtId="0" fontId="0" fillId="0" borderId="1" xfId="0" applyFill="1" applyBorder="1"/>
    <xf numFmtId="0" fontId="0" fillId="0" borderId="3" xfId="0" applyFont="1" applyFill="1" applyBorder="1"/>
    <xf numFmtId="4" fontId="1" fillId="0" borderId="3" xfId="1" applyNumberFormat="1" applyFont="1" applyFill="1" applyBorder="1" applyAlignment="1">
      <alignment horizontal="right"/>
    </xf>
    <xf numFmtId="166" fontId="0" fillId="0" borderId="3" xfId="0" applyNumberFormat="1" applyBorder="1"/>
    <xf numFmtId="0" fontId="3" fillId="0" borderId="1" xfId="0" applyFont="1" applyBorder="1"/>
    <xf numFmtId="165" fontId="0" fillId="0" borderId="3" xfId="0" applyNumberFormat="1" applyFont="1" applyFill="1" applyBorder="1"/>
    <xf numFmtId="0" fontId="0" fillId="0" borderId="1" xfId="0" applyNumberFormat="1" applyFont="1" applyFill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0" xfId="0" applyNumberFormat="1" applyFont="1" applyFill="1" applyBorder="1"/>
    <xf numFmtId="170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1" bestFit="1" customWidth="1"/>
    <col min="7" max="7" width="13.140625" style="1" bestFit="1" customWidth="1"/>
    <col min="8" max="8" width="15.5703125" style="1" bestFit="1" customWidth="1"/>
    <col min="9" max="9" width="11.42578125" style="41" bestFit="1" customWidth="1"/>
    <col min="10" max="10" width="14.28515625" style="41" bestFit="1" customWidth="1"/>
    <col min="11" max="11" width="15.7109375" style="41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41">
        <v>43262</v>
      </c>
    </row>
    <row r="4" spans="1:16" x14ac:dyDescent="0.25">
      <c r="G4" s="32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2" t="s">
        <v>6</v>
      </c>
      <c r="G5" s="3" t="s">
        <v>7</v>
      </c>
      <c r="H5" s="3" t="s">
        <v>8</v>
      </c>
      <c r="I5" s="42" t="s">
        <v>9</v>
      </c>
      <c r="J5" s="42" t="s">
        <v>10</v>
      </c>
      <c r="K5" s="4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43</v>
      </c>
      <c r="C6" s="3" t="s">
        <v>44</v>
      </c>
      <c r="D6" s="4" t="s">
        <v>17</v>
      </c>
      <c r="E6" s="3" t="s">
        <v>38</v>
      </c>
      <c r="F6" s="42">
        <v>46760</v>
      </c>
      <c r="G6" s="40">
        <f>+F6-$F$3</f>
        <v>3498</v>
      </c>
      <c r="H6" s="7" t="s">
        <v>40</v>
      </c>
      <c r="I6" s="42">
        <v>43259</v>
      </c>
      <c r="J6" s="42">
        <v>43259</v>
      </c>
      <c r="K6" s="42">
        <v>43262</v>
      </c>
      <c r="L6" s="8">
        <v>400000</v>
      </c>
      <c r="M6" s="9">
        <v>39106900</v>
      </c>
      <c r="N6" s="10">
        <v>94.72</v>
      </c>
      <c r="O6" s="28">
        <v>7.9686000000000007E-2</v>
      </c>
      <c r="P6" s="34" t="s">
        <v>19</v>
      </c>
    </row>
    <row r="7" spans="1:16" x14ac:dyDescent="0.25">
      <c r="A7" s="3">
        <v>2</v>
      </c>
      <c r="B7" s="3" t="s">
        <v>43</v>
      </c>
      <c r="C7" s="3" t="s">
        <v>44</v>
      </c>
      <c r="D7" s="4" t="s">
        <v>17</v>
      </c>
      <c r="E7" s="3" t="s">
        <v>21</v>
      </c>
      <c r="F7" s="42">
        <v>46760</v>
      </c>
      <c r="G7" s="40">
        <f t="shared" ref="G7:G30" si="0">+F7-$F$3</f>
        <v>3498</v>
      </c>
      <c r="H7" s="7" t="s">
        <v>40</v>
      </c>
      <c r="I7" s="42">
        <v>43259</v>
      </c>
      <c r="J7" s="42">
        <v>43259</v>
      </c>
      <c r="K7" s="42">
        <v>43262</v>
      </c>
      <c r="L7" s="8">
        <v>100000</v>
      </c>
      <c r="M7" s="9">
        <v>9776725</v>
      </c>
      <c r="N7" s="10">
        <v>94.72</v>
      </c>
      <c r="O7" s="28">
        <v>7.9686000000000007E-2</v>
      </c>
      <c r="P7" s="34" t="s">
        <v>19</v>
      </c>
    </row>
    <row r="8" spans="1:16" s="2" customFormat="1" x14ac:dyDescent="0.25">
      <c r="A8" s="3">
        <v>3</v>
      </c>
      <c r="B8" s="6" t="s">
        <v>51</v>
      </c>
      <c r="C8" s="6" t="s">
        <v>96</v>
      </c>
      <c r="D8" s="6" t="s">
        <v>17</v>
      </c>
      <c r="E8" s="6" t="s">
        <v>22</v>
      </c>
      <c r="F8" s="43">
        <v>43263</v>
      </c>
      <c r="G8" s="40">
        <f t="shared" si="0"/>
        <v>1</v>
      </c>
      <c r="H8" s="7" t="s">
        <v>39</v>
      </c>
      <c r="I8" s="43">
        <v>43262</v>
      </c>
      <c r="J8" s="43">
        <v>43262</v>
      </c>
      <c r="K8" s="43">
        <v>43262</v>
      </c>
      <c r="L8" s="8">
        <v>230622140</v>
      </c>
      <c r="M8" s="9">
        <v>230583945.08000001</v>
      </c>
      <c r="N8" s="10">
        <v>99.983438309999997</v>
      </c>
      <c r="O8" s="28">
        <v>6.0460179700000005E-2</v>
      </c>
      <c r="P8" s="34" t="s">
        <v>19</v>
      </c>
    </row>
    <row r="9" spans="1:16" s="2" customFormat="1" x14ac:dyDescent="0.25">
      <c r="A9" s="3">
        <v>4</v>
      </c>
      <c r="B9" s="6" t="s">
        <v>51</v>
      </c>
      <c r="C9" s="6" t="s">
        <v>96</v>
      </c>
      <c r="D9" s="6" t="s">
        <v>17</v>
      </c>
      <c r="E9" s="6" t="s">
        <v>33</v>
      </c>
      <c r="F9" s="43">
        <v>43263</v>
      </c>
      <c r="G9" s="40">
        <f t="shared" si="0"/>
        <v>1</v>
      </c>
      <c r="H9" s="7" t="s">
        <v>39</v>
      </c>
      <c r="I9" s="43">
        <v>43262</v>
      </c>
      <c r="J9" s="43">
        <v>43262</v>
      </c>
      <c r="K9" s="43">
        <v>43262</v>
      </c>
      <c r="L9" s="8">
        <v>4828972</v>
      </c>
      <c r="M9" s="9">
        <v>4828172.24</v>
      </c>
      <c r="N9" s="10">
        <v>99.983438309999997</v>
      </c>
      <c r="O9" s="28">
        <v>6.0460179700000005E-2</v>
      </c>
      <c r="P9" s="34" t="s">
        <v>19</v>
      </c>
    </row>
    <row r="10" spans="1:16" s="2" customFormat="1" x14ac:dyDescent="0.25">
      <c r="A10" s="3">
        <v>5</v>
      </c>
      <c r="B10" s="6" t="s">
        <v>51</v>
      </c>
      <c r="C10" s="6" t="s">
        <v>96</v>
      </c>
      <c r="D10" s="6" t="s">
        <v>17</v>
      </c>
      <c r="E10" s="6" t="s">
        <v>31</v>
      </c>
      <c r="F10" s="43">
        <v>43263</v>
      </c>
      <c r="G10" s="40">
        <f t="shared" si="0"/>
        <v>1</v>
      </c>
      <c r="H10" s="7" t="s">
        <v>39</v>
      </c>
      <c r="I10" s="43">
        <v>43262</v>
      </c>
      <c r="J10" s="43">
        <v>43262</v>
      </c>
      <c r="K10" s="43">
        <v>43262</v>
      </c>
      <c r="L10" s="8">
        <v>35342926</v>
      </c>
      <c r="M10" s="9">
        <v>35337072.609999999</v>
      </c>
      <c r="N10" s="10">
        <v>99.983438309999997</v>
      </c>
      <c r="O10" s="28">
        <v>6.0460179700000005E-2</v>
      </c>
      <c r="P10" s="34" t="s">
        <v>19</v>
      </c>
    </row>
    <row r="11" spans="1:16" s="2" customFormat="1" x14ac:dyDescent="0.25">
      <c r="A11" s="3">
        <v>6</v>
      </c>
      <c r="B11" s="6" t="s">
        <v>51</v>
      </c>
      <c r="C11" s="6" t="s">
        <v>96</v>
      </c>
      <c r="D11" s="6" t="s">
        <v>17</v>
      </c>
      <c r="E11" s="6" t="s">
        <v>32</v>
      </c>
      <c r="F11" s="43">
        <v>43263</v>
      </c>
      <c r="G11" s="40">
        <f t="shared" si="0"/>
        <v>1</v>
      </c>
      <c r="H11" s="7" t="s">
        <v>39</v>
      </c>
      <c r="I11" s="43">
        <v>43262</v>
      </c>
      <c r="J11" s="43">
        <v>43262</v>
      </c>
      <c r="K11" s="43">
        <v>43262</v>
      </c>
      <c r="L11" s="8">
        <v>13568239</v>
      </c>
      <c r="M11" s="9">
        <v>13565991.869999999</v>
      </c>
      <c r="N11" s="10">
        <v>99.983438309999997</v>
      </c>
      <c r="O11" s="28">
        <v>6.0460179700000005E-2</v>
      </c>
      <c r="P11" s="34" t="s">
        <v>19</v>
      </c>
    </row>
    <row r="12" spans="1:16" s="2" customFormat="1" x14ac:dyDescent="0.25">
      <c r="A12" s="3">
        <v>7</v>
      </c>
      <c r="B12" s="6" t="s">
        <v>51</v>
      </c>
      <c r="C12" s="6" t="s">
        <v>96</v>
      </c>
      <c r="D12" s="6" t="s">
        <v>17</v>
      </c>
      <c r="E12" s="6" t="s">
        <v>34</v>
      </c>
      <c r="F12" s="43">
        <v>43263</v>
      </c>
      <c r="G12" s="40">
        <f t="shared" si="0"/>
        <v>1</v>
      </c>
      <c r="H12" s="7" t="s">
        <v>39</v>
      </c>
      <c r="I12" s="43">
        <v>43262</v>
      </c>
      <c r="J12" s="43">
        <v>43262</v>
      </c>
      <c r="K12" s="43">
        <v>43262</v>
      </c>
      <c r="L12" s="8">
        <v>32911792</v>
      </c>
      <c r="M12" s="9">
        <v>32906341.25</v>
      </c>
      <c r="N12" s="10">
        <v>99.983438309999997</v>
      </c>
      <c r="O12" s="28">
        <v>6.0460179700000005E-2</v>
      </c>
      <c r="P12" s="34" t="s">
        <v>19</v>
      </c>
    </row>
    <row r="13" spans="1:16" s="2" customFormat="1" x14ac:dyDescent="0.25">
      <c r="A13" s="3">
        <v>8</v>
      </c>
      <c r="B13" s="6" t="s">
        <v>51</v>
      </c>
      <c r="C13" s="6" t="s">
        <v>96</v>
      </c>
      <c r="D13" s="6" t="s">
        <v>17</v>
      </c>
      <c r="E13" s="6" t="s">
        <v>38</v>
      </c>
      <c r="F13" s="43">
        <v>43263</v>
      </c>
      <c r="G13" s="40">
        <f t="shared" si="0"/>
        <v>1</v>
      </c>
      <c r="H13" s="7" t="s">
        <v>39</v>
      </c>
      <c r="I13" s="43">
        <v>43262</v>
      </c>
      <c r="J13" s="43">
        <v>43262</v>
      </c>
      <c r="K13" s="43">
        <v>43262</v>
      </c>
      <c r="L13" s="8">
        <v>70951655</v>
      </c>
      <c r="M13" s="9">
        <v>70939904.209999993</v>
      </c>
      <c r="N13" s="10">
        <v>99.983438309999997</v>
      </c>
      <c r="O13" s="28">
        <v>6.0460179700000005E-2</v>
      </c>
      <c r="P13" s="34" t="s">
        <v>19</v>
      </c>
    </row>
    <row r="14" spans="1:16" s="2" customFormat="1" x14ac:dyDescent="0.25">
      <c r="A14" s="3">
        <v>9</v>
      </c>
      <c r="B14" s="6" t="s">
        <v>51</v>
      </c>
      <c r="C14" s="6" t="s">
        <v>96</v>
      </c>
      <c r="D14" s="6" t="s">
        <v>17</v>
      </c>
      <c r="E14" s="6" t="s">
        <v>30</v>
      </c>
      <c r="F14" s="43">
        <v>43263</v>
      </c>
      <c r="G14" s="40">
        <f t="shared" si="0"/>
        <v>1</v>
      </c>
      <c r="H14" s="7" t="s">
        <v>39</v>
      </c>
      <c r="I14" s="43">
        <v>43262</v>
      </c>
      <c r="J14" s="43">
        <v>43262</v>
      </c>
      <c r="K14" s="43">
        <v>43262</v>
      </c>
      <c r="L14" s="8">
        <v>3794916</v>
      </c>
      <c r="M14" s="9">
        <v>3794287.5</v>
      </c>
      <c r="N14" s="10">
        <v>99.983438309999997</v>
      </c>
      <c r="O14" s="28">
        <v>6.0460179700000005E-2</v>
      </c>
      <c r="P14" s="34" t="s">
        <v>19</v>
      </c>
    </row>
    <row r="15" spans="1:16" s="2" customFormat="1" x14ac:dyDescent="0.25">
      <c r="A15" s="3">
        <v>10</v>
      </c>
      <c r="B15" s="6" t="s">
        <v>51</v>
      </c>
      <c r="C15" s="6" t="s">
        <v>96</v>
      </c>
      <c r="D15" s="6" t="s">
        <v>17</v>
      </c>
      <c r="E15" s="6" t="s">
        <v>37</v>
      </c>
      <c r="F15" s="43">
        <v>43263</v>
      </c>
      <c r="G15" s="40">
        <f t="shared" si="0"/>
        <v>1</v>
      </c>
      <c r="H15" s="7" t="s">
        <v>39</v>
      </c>
      <c r="I15" s="43">
        <v>43262</v>
      </c>
      <c r="J15" s="43">
        <v>43262</v>
      </c>
      <c r="K15" s="43">
        <v>43262</v>
      </c>
      <c r="L15" s="8">
        <v>12933166</v>
      </c>
      <c r="M15" s="9">
        <v>12931024.050000001</v>
      </c>
      <c r="N15" s="10">
        <v>99.983438309999997</v>
      </c>
      <c r="O15" s="28">
        <v>6.0460179700000005E-2</v>
      </c>
      <c r="P15" s="34" t="s">
        <v>19</v>
      </c>
    </row>
    <row r="16" spans="1:16" s="2" customFormat="1" x14ac:dyDescent="0.25">
      <c r="A16" s="3">
        <v>11</v>
      </c>
      <c r="B16" s="6" t="s">
        <v>51</v>
      </c>
      <c r="C16" s="6" t="s">
        <v>96</v>
      </c>
      <c r="D16" s="6" t="s">
        <v>17</v>
      </c>
      <c r="E16" s="6" t="s">
        <v>29</v>
      </c>
      <c r="F16" s="43">
        <v>43263</v>
      </c>
      <c r="G16" s="40">
        <f t="shared" si="0"/>
        <v>1</v>
      </c>
      <c r="H16" s="7" t="s">
        <v>39</v>
      </c>
      <c r="I16" s="43">
        <v>43262</v>
      </c>
      <c r="J16" s="43">
        <v>43262</v>
      </c>
      <c r="K16" s="43">
        <v>43262</v>
      </c>
      <c r="L16" s="8">
        <v>49172167</v>
      </c>
      <c r="M16" s="9">
        <v>49164023.259999998</v>
      </c>
      <c r="N16" s="10">
        <v>99.983438309999997</v>
      </c>
      <c r="O16" s="28">
        <v>6.0460179700000005E-2</v>
      </c>
      <c r="P16" s="34" t="s">
        <v>19</v>
      </c>
    </row>
    <row r="17" spans="1:16" s="2" customFormat="1" x14ac:dyDescent="0.25">
      <c r="A17" s="3">
        <v>12</v>
      </c>
      <c r="B17" s="6" t="s">
        <v>51</v>
      </c>
      <c r="C17" s="6" t="s">
        <v>96</v>
      </c>
      <c r="D17" s="6" t="s">
        <v>17</v>
      </c>
      <c r="E17" s="6" t="s">
        <v>20</v>
      </c>
      <c r="F17" s="43">
        <v>43263</v>
      </c>
      <c r="G17" s="40">
        <f t="shared" si="0"/>
        <v>1</v>
      </c>
      <c r="H17" s="7" t="s">
        <v>39</v>
      </c>
      <c r="I17" s="43">
        <v>43262</v>
      </c>
      <c r="J17" s="43">
        <v>43262</v>
      </c>
      <c r="K17" s="43">
        <v>43262</v>
      </c>
      <c r="L17" s="8">
        <v>6020755585</v>
      </c>
      <c r="M17" s="9">
        <v>6019758446.1199999</v>
      </c>
      <c r="N17" s="10">
        <v>99.983438309999997</v>
      </c>
      <c r="O17" s="28">
        <v>6.0460179700000005E-2</v>
      </c>
      <c r="P17" s="34" t="s">
        <v>19</v>
      </c>
    </row>
    <row r="18" spans="1:16" s="2" customFormat="1" x14ac:dyDescent="0.25">
      <c r="A18" s="3">
        <v>13</v>
      </c>
      <c r="B18" s="6" t="s">
        <v>51</v>
      </c>
      <c r="C18" s="6" t="s">
        <v>96</v>
      </c>
      <c r="D18" s="6" t="s">
        <v>17</v>
      </c>
      <c r="E18" s="6" t="s">
        <v>28</v>
      </c>
      <c r="F18" s="43">
        <v>43263</v>
      </c>
      <c r="G18" s="40">
        <f t="shared" si="0"/>
        <v>1</v>
      </c>
      <c r="H18" s="7" t="s">
        <v>39</v>
      </c>
      <c r="I18" s="43">
        <v>43262</v>
      </c>
      <c r="J18" s="43">
        <v>43262</v>
      </c>
      <c r="K18" s="43">
        <v>43262</v>
      </c>
      <c r="L18" s="8">
        <v>2020878</v>
      </c>
      <c r="M18" s="9">
        <v>2020543.31</v>
      </c>
      <c r="N18" s="10">
        <v>99.983438309999997</v>
      </c>
      <c r="O18" s="28">
        <v>6.0460179700000005E-2</v>
      </c>
      <c r="P18" s="34" t="s">
        <v>19</v>
      </c>
    </row>
    <row r="19" spans="1:16" s="2" customFormat="1" x14ac:dyDescent="0.25">
      <c r="A19" s="3">
        <v>14</v>
      </c>
      <c r="B19" s="6" t="s">
        <v>51</v>
      </c>
      <c r="C19" s="6" t="s">
        <v>96</v>
      </c>
      <c r="D19" s="6" t="s">
        <v>17</v>
      </c>
      <c r="E19" s="6" t="s">
        <v>23</v>
      </c>
      <c r="F19" s="43">
        <v>43263</v>
      </c>
      <c r="G19" s="40">
        <f t="shared" si="0"/>
        <v>1</v>
      </c>
      <c r="H19" s="7" t="s">
        <v>39</v>
      </c>
      <c r="I19" s="43">
        <v>43262</v>
      </c>
      <c r="J19" s="43">
        <v>43262</v>
      </c>
      <c r="K19" s="43">
        <v>43262</v>
      </c>
      <c r="L19" s="8">
        <v>15696530</v>
      </c>
      <c r="M19" s="9">
        <v>15693930.390000001</v>
      </c>
      <c r="N19" s="10">
        <v>99.983438309999997</v>
      </c>
      <c r="O19" s="28">
        <v>6.0460179700000005E-2</v>
      </c>
      <c r="P19" s="34" t="s">
        <v>19</v>
      </c>
    </row>
    <row r="20" spans="1:16" s="2" customFormat="1" x14ac:dyDescent="0.25">
      <c r="A20" s="3">
        <v>15</v>
      </c>
      <c r="B20" s="6" t="s">
        <v>51</v>
      </c>
      <c r="C20" s="6" t="s">
        <v>96</v>
      </c>
      <c r="D20" s="6" t="s">
        <v>17</v>
      </c>
      <c r="E20" s="6" t="s">
        <v>47</v>
      </c>
      <c r="F20" s="43">
        <v>43263</v>
      </c>
      <c r="G20" s="40">
        <f t="shared" si="0"/>
        <v>1</v>
      </c>
      <c r="H20" s="7" t="s">
        <v>39</v>
      </c>
      <c r="I20" s="43">
        <v>43262</v>
      </c>
      <c r="J20" s="43">
        <v>43262</v>
      </c>
      <c r="K20" s="43">
        <v>43262</v>
      </c>
      <c r="L20" s="8">
        <v>1624154584</v>
      </c>
      <c r="M20" s="9">
        <v>1623885596.55</v>
      </c>
      <c r="N20" s="10">
        <v>99.983438309999997</v>
      </c>
      <c r="O20" s="28">
        <v>6.0460179700000005E-2</v>
      </c>
      <c r="P20" s="34" t="s">
        <v>19</v>
      </c>
    </row>
    <row r="21" spans="1:16" s="2" customFormat="1" x14ac:dyDescent="0.25">
      <c r="A21" s="3">
        <v>16</v>
      </c>
      <c r="B21" s="6" t="s">
        <v>51</v>
      </c>
      <c r="C21" s="6" t="s">
        <v>96</v>
      </c>
      <c r="D21" s="6" t="s">
        <v>17</v>
      </c>
      <c r="E21" s="6" t="s">
        <v>25</v>
      </c>
      <c r="F21" s="43">
        <v>43263</v>
      </c>
      <c r="G21" s="40">
        <f t="shared" si="0"/>
        <v>1</v>
      </c>
      <c r="H21" s="7" t="s">
        <v>39</v>
      </c>
      <c r="I21" s="43">
        <v>43262</v>
      </c>
      <c r="J21" s="43">
        <v>43262</v>
      </c>
      <c r="K21" s="43">
        <v>43262</v>
      </c>
      <c r="L21" s="8">
        <v>433198</v>
      </c>
      <c r="M21" s="9">
        <v>433126.26</v>
      </c>
      <c r="N21" s="10">
        <v>99.983438309999997</v>
      </c>
      <c r="O21" s="28">
        <v>6.0460179700000005E-2</v>
      </c>
      <c r="P21" s="34" t="s">
        <v>19</v>
      </c>
    </row>
    <row r="22" spans="1:16" s="2" customFormat="1" x14ac:dyDescent="0.25">
      <c r="A22" s="3">
        <v>17</v>
      </c>
      <c r="B22" s="6" t="s">
        <v>51</v>
      </c>
      <c r="C22" s="6" t="s">
        <v>96</v>
      </c>
      <c r="D22" s="6" t="s">
        <v>17</v>
      </c>
      <c r="E22" s="6" t="s">
        <v>21</v>
      </c>
      <c r="F22" s="43">
        <v>43263</v>
      </c>
      <c r="G22" s="40">
        <f t="shared" si="0"/>
        <v>1</v>
      </c>
      <c r="H22" s="7" t="s">
        <v>39</v>
      </c>
      <c r="I22" s="43">
        <v>43262</v>
      </c>
      <c r="J22" s="43">
        <v>43262</v>
      </c>
      <c r="K22" s="43">
        <v>43262</v>
      </c>
      <c r="L22" s="8">
        <v>14976484</v>
      </c>
      <c r="M22" s="9">
        <v>14974003.640000001</v>
      </c>
      <c r="N22" s="10">
        <v>99.983438309999997</v>
      </c>
      <c r="O22" s="28">
        <v>6.0460179700000005E-2</v>
      </c>
      <c r="P22" s="34" t="s">
        <v>19</v>
      </c>
    </row>
    <row r="23" spans="1:16" s="2" customFormat="1" x14ac:dyDescent="0.25">
      <c r="A23" s="3">
        <v>18</v>
      </c>
      <c r="B23" s="6" t="s">
        <v>51</v>
      </c>
      <c r="C23" s="6" t="s">
        <v>96</v>
      </c>
      <c r="D23" s="6" t="s">
        <v>17</v>
      </c>
      <c r="E23" s="6" t="s">
        <v>27</v>
      </c>
      <c r="F23" s="43">
        <v>43263</v>
      </c>
      <c r="G23" s="40">
        <f t="shared" si="0"/>
        <v>1</v>
      </c>
      <c r="H23" s="7" t="s">
        <v>39</v>
      </c>
      <c r="I23" s="43">
        <v>43262</v>
      </c>
      <c r="J23" s="43">
        <v>43262</v>
      </c>
      <c r="K23" s="43">
        <v>43262</v>
      </c>
      <c r="L23" s="8">
        <v>680967372</v>
      </c>
      <c r="M23" s="9">
        <v>680854592.28999996</v>
      </c>
      <c r="N23" s="10">
        <v>99.983438309999997</v>
      </c>
      <c r="O23" s="28">
        <v>6.0460179700000005E-2</v>
      </c>
      <c r="P23" s="34" t="s">
        <v>19</v>
      </c>
    </row>
    <row r="24" spans="1:16" s="2" customFormat="1" x14ac:dyDescent="0.25">
      <c r="A24" s="3">
        <v>19</v>
      </c>
      <c r="B24" s="6" t="s">
        <v>51</v>
      </c>
      <c r="C24" s="6" t="s">
        <v>96</v>
      </c>
      <c r="D24" s="6" t="s">
        <v>17</v>
      </c>
      <c r="E24" s="6" t="s">
        <v>26</v>
      </c>
      <c r="F24" s="43">
        <v>43263</v>
      </c>
      <c r="G24" s="40">
        <f t="shared" si="0"/>
        <v>1</v>
      </c>
      <c r="H24" s="7" t="s">
        <v>39</v>
      </c>
      <c r="I24" s="43">
        <v>43262</v>
      </c>
      <c r="J24" s="43">
        <v>43262</v>
      </c>
      <c r="K24" s="43">
        <v>43262</v>
      </c>
      <c r="L24" s="8">
        <v>101684496</v>
      </c>
      <c r="M24" s="9">
        <v>101667655.33</v>
      </c>
      <c r="N24" s="10">
        <v>99.983438309999997</v>
      </c>
      <c r="O24" s="28">
        <v>6.0460179700000005E-2</v>
      </c>
      <c r="P24" s="34" t="s">
        <v>19</v>
      </c>
    </row>
    <row r="25" spans="1:16" s="2" customFormat="1" x14ac:dyDescent="0.25">
      <c r="A25" s="3">
        <v>20</v>
      </c>
      <c r="B25" s="6" t="s">
        <v>51</v>
      </c>
      <c r="C25" s="6" t="s">
        <v>96</v>
      </c>
      <c r="D25" s="6" t="s">
        <v>17</v>
      </c>
      <c r="E25" s="6" t="s">
        <v>18</v>
      </c>
      <c r="F25" s="43">
        <v>43263</v>
      </c>
      <c r="G25" s="40">
        <f t="shared" si="0"/>
        <v>1</v>
      </c>
      <c r="H25" s="7" t="s">
        <v>39</v>
      </c>
      <c r="I25" s="43">
        <v>43262</v>
      </c>
      <c r="J25" s="43">
        <v>43262</v>
      </c>
      <c r="K25" s="43">
        <v>43262</v>
      </c>
      <c r="L25" s="8">
        <v>4403826</v>
      </c>
      <c r="M25" s="9">
        <v>4403096.6500000004</v>
      </c>
      <c r="N25" s="10">
        <v>99.983438309999997</v>
      </c>
      <c r="O25" s="28">
        <v>6.0460179700000005E-2</v>
      </c>
      <c r="P25" s="34" t="s">
        <v>19</v>
      </c>
    </row>
    <row r="26" spans="1:16" s="2" customFormat="1" x14ac:dyDescent="0.25">
      <c r="A26" s="3">
        <v>21</v>
      </c>
      <c r="B26" s="6" t="s">
        <v>51</v>
      </c>
      <c r="C26" s="6" t="s">
        <v>96</v>
      </c>
      <c r="D26" s="6" t="s">
        <v>17</v>
      </c>
      <c r="E26" s="6" t="s">
        <v>36</v>
      </c>
      <c r="F26" s="43">
        <v>43263</v>
      </c>
      <c r="G26" s="40">
        <f t="shared" si="0"/>
        <v>1</v>
      </c>
      <c r="H26" s="7" t="s">
        <v>39</v>
      </c>
      <c r="I26" s="43">
        <v>43262</v>
      </c>
      <c r="J26" s="43">
        <v>43262</v>
      </c>
      <c r="K26" s="43">
        <v>43262</v>
      </c>
      <c r="L26" s="8">
        <v>22543144</v>
      </c>
      <c r="M26" s="9">
        <v>22539410.469999999</v>
      </c>
      <c r="N26" s="10">
        <v>99.983438309999997</v>
      </c>
      <c r="O26" s="28">
        <v>6.0460179700000005E-2</v>
      </c>
      <c r="P26" s="34" t="s">
        <v>19</v>
      </c>
    </row>
    <row r="27" spans="1:16" s="2" customFormat="1" x14ac:dyDescent="0.25">
      <c r="A27" s="3">
        <v>22</v>
      </c>
      <c r="B27" s="6" t="s">
        <v>51</v>
      </c>
      <c r="C27" s="6" t="s">
        <v>96</v>
      </c>
      <c r="D27" s="6" t="s">
        <v>17</v>
      </c>
      <c r="E27" s="6" t="s">
        <v>24</v>
      </c>
      <c r="F27" s="43">
        <v>43263</v>
      </c>
      <c r="G27" s="40">
        <f t="shared" si="0"/>
        <v>1</v>
      </c>
      <c r="H27" s="7" t="s">
        <v>39</v>
      </c>
      <c r="I27" s="43">
        <v>43262</v>
      </c>
      <c r="J27" s="43">
        <v>43262</v>
      </c>
      <c r="K27" s="43">
        <v>43262</v>
      </c>
      <c r="L27" s="8">
        <v>184237930</v>
      </c>
      <c r="M27" s="9">
        <v>184207417.09</v>
      </c>
      <c r="N27" s="10">
        <v>99.983438309999997</v>
      </c>
      <c r="O27" s="28">
        <v>6.0460179700000005E-2</v>
      </c>
      <c r="P27" s="34" t="s">
        <v>19</v>
      </c>
    </row>
    <row r="28" spans="1:16" s="2" customFormat="1" x14ac:dyDescent="0.25">
      <c r="A28" s="3">
        <v>23</v>
      </c>
      <c r="B28" s="6" t="s">
        <v>48</v>
      </c>
      <c r="C28" s="6" t="s">
        <v>49</v>
      </c>
      <c r="D28" s="6" t="s">
        <v>17</v>
      </c>
      <c r="E28" s="6" t="s">
        <v>22</v>
      </c>
      <c r="F28" s="43">
        <v>43343</v>
      </c>
      <c r="G28" s="40">
        <f t="shared" si="0"/>
        <v>81</v>
      </c>
      <c r="H28" s="7" t="s">
        <v>39</v>
      </c>
      <c r="I28" s="43">
        <v>43262</v>
      </c>
      <c r="J28" s="43">
        <v>43262</v>
      </c>
      <c r="K28" s="43">
        <v>43262</v>
      </c>
      <c r="L28" s="8">
        <v>500000</v>
      </c>
      <c r="M28" s="9">
        <v>49187900</v>
      </c>
      <c r="N28" s="10">
        <v>98.375799999999998</v>
      </c>
      <c r="O28" s="28">
        <v>7.4398000000000006E-2</v>
      </c>
      <c r="P28" s="34" t="s">
        <v>50</v>
      </c>
    </row>
    <row r="29" spans="1:16" s="2" customFormat="1" x14ac:dyDescent="0.25">
      <c r="A29" s="3">
        <v>24</v>
      </c>
      <c r="B29" s="6" t="s">
        <v>48</v>
      </c>
      <c r="C29" s="6" t="s">
        <v>49</v>
      </c>
      <c r="D29" s="6" t="s">
        <v>17</v>
      </c>
      <c r="E29" s="6" t="s">
        <v>47</v>
      </c>
      <c r="F29" s="43">
        <v>43343</v>
      </c>
      <c r="G29" s="40">
        <f t="shared" si="0"/>
        <v>81</v>
      </c>
      <c r="H29" s="7" t="s">
        <v>39</v>
      </c>
      <c r="I29" s="43">
        <v>43262</v>
      </c>
      <c r="J29" s="43">
        <v>43262</v>
      </c>
      <c r="K29" s="43">
        <v>43262</v>
      </c>
      <c r="L29" s="8">
        <v>500000</v>
      </c>
      <c r="M29" s="9">
        <v>49187900</v>
      </c>
      <c r="N29" s="10">
        <v>98.375799999999998</v>
      </c>
      <c r="O29" s="28">
        <v>7.4398000000000006E-2</v>
      </c>
      <c r="P29" s="34" t="s">
        <v>50</v>
      </c>
    </row>
    <row r="30" spans="1:16" x14ac:dyDescent="0.25">
      <c r="A30" s="3">
        <v>25</v>
      </c>
      <c r="B30" s="3" t="s">
        <v>52</v>
      </c>
      <c r="C30" s="3" t="s">
        <v>53</v>
      </c>
      <c r="D30" s="4" t="s">
        <v>17</v>
      </c>
      <c r="E30" s="3" t="s">
        <v>47</v>
      </c>
      <c r="F30" s="42">
        <v>43321</v>
      </c>
      <c r="G30" s="40">
        <f t="shared" si="0"/>
        <v>59</v>
      </c>
      <c r="H30" s="7" t="s">
        <v>39</v>
      </c>
      <c r="I30" s="42">
        <v>43262</v>
      </c>
      <c r="J30" s="42">
        <v>43262</v>
      </c>
      <c r="K30" s="42">
        <v>43262</v>
      </c>
      <c r="L30" s="8">
        <v>500000</v>
      </c>
      <c r="M30" s="9">
        <v>49361700</v>
      </c>
      <c r="N30" s="10">
        <v>98.723399999999998</v>
      </c>
      <c r="O30" s="28">
        <v>7.9996999999999999E-2</v>
      </c>
      <c r="P30" s="34" t="s">
        <v>19</v>
      </c>
    </row>
    <row r="33" spans="1:1" x14ac:dyDescent="0.25">
      <c r="A33" s="3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1" bestFit="1" customWidth="1"/>
    <col min="7" max="7" width="13.140625" style="1" bestFit="1" customWidth="1"/>
    <col min="8" max="8" width="15.5703125" style="1" bestFit="1" customWidth="1"/>
    <col min="9" max="11" width="13.28515625" style="41" bestFit="1" customWidth="1"/>
    <col min="12" max="12" width="16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1">
        <f>+'11.06.2018'!F3+1</f>
        <v>43263</v>
      </c>
    </row>
    <row r="4" spans="1:18" x14ac:dyDescent="0.25">
      <c r="G4" s="3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2" t="s">
        <v>6</v>
      </c>
      <c r="G5" s="3" t="s">
        <v>7</v>
      </c>
      <c r="H5" s="3" t="s">
        <v>8</v>
      </c>
      <c r="I5" s="42" t="s">
        <v>9</v>
      </c>
      <c r="J5" s="42" t="s">
        <v>10</v>
      </c>
      <c r="K5" s="4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54</v>
      </c>
      <c r="C6" s="6" t="s">
        <v>96</v>
      </c>
      <c r="D6" s="6" t="s">
        <v>17</v>
      </c>
      <c r="E6" s="6" t="s">
        <v>22</v>
      </c>
      <c r="F6" s="43">
        <v>43264</v>
      </c>
      <c r="G6" s="40">
        <f>+F6-$F$3</f>
        <v>1</v>
      </c>
      <c r="H6" s="7" t="s">
        <v>39</v>
      </c>
      <c r="I6" s="43">
        <v>43263</v>
      </c>
      <c r="J6" s="43">
        <v>43263</v>
      </c>
      <c r="K6" s="43">
        <v>43263</v>
      </c>
      <c r="L6" s="8">
        <v>179350976</v>
      </c>
      <c r="M6" s="9">
        <v>179320988.55000001</v>
      </c>
      <c r="N6" s="10">
        <v>99.983280019999995</v>
      </c>
      <c r="O6" s="20">
        <v>6.1038123300000004E-2</v>
      </c>
      <c r="P6" s="34" t="s">
        <v>19</v>
      </c>
    </row>
    <row r="7" spans="1:18" s="2" customFormat="1" x14ac:dyDescent="0.25">
      <c r="A7" s="4">
        <v>2</v>
      </c>
      <c r="B7" s="6" t="s">
        <v>54</v>
      </c>
      <c r="C7" s="6" t="s">
        <v>96</v>
      </c>
      <c r="D7" s="6" t="s">
        <v>17</v>
      </c>
      <c r="E7" s="6" t="s">
        <v>33</v>
      </c>
      <c r="F7" s="43">
        <v>43264</v>
      </c>
      <c r="G7" s="40">
        <f t="shared" ref="G7:G28" si="0">+F7-$F$3</f>
        <v>1</v>
      </c>
      <c r="H7" s="7" t="s">
        <v>39</v>
      </c>
      <c r="I7" s="43">
        <v>43263</v>
      </c>
      <c r="J7" s="43">
        <v>43263</v>
      </c>
      <c r="K7" s="43">
        <v>43263</v>
      </c>
      <c r="L7" s="8">
        <v>4824939</v>
      </c>
      <c r="M7" s="9">
        <v>4824132.2699999996</v>
      </c>
      <c r="N7" s="10">
        <v>99.983280019999995</v>
      </c>
      <c r="O7" s="20">
        <v>6.1038123300000004E-2</v>
      </c>
      <c r="P7" s="34" t="s">
        <v>19</v>
      </c>
    </row>
    <row r="8" spans="1:18" s="2" customFormat="1" x14ac:dyDescent="0.25">
      <c r="A8" s="4">
        <v>3</v>
      </c>
      <c r="B8" s="6" t="s">
        <v>54</v>
      </c>
      <c r="C8" s="6" t="s">
        <v>96</v>
      </c>
      <c r="D8" s="6" t="s">
        <v>17</v>
      </c>
      <c r="E8" s="6" t="s">
        <v>31</v>
      </c>
      <c r="F8" s="43">
        <v>43264</v>
      </c>
      <c r="G8" s="40">
        <f t="shared" si="0"/>
        <v>1</v>
      </c>
      <c r="H8" s="7" t="s">
        <v>39</v>
      </c>
      <c r="I8" s="43">
        <v>43263</v>
      </c>
      <c r="J8" s="43">
        <v>43263</v>
      </c>
      <c r="K8" s="43">
        <v>43263</v>
      </c>
      <c r="L8" s="8">
        <v>15162247</v>
      </c>
      <c r="M8" s="9">
        <v>15159711.880000001</v>
      </c>
      <c r="N8" s="10">
        <v>99.983280019999995</v>
      </c>
      <c r="O8" s="20">
        <v>6.1038123300000004E-2</v>
      </c>
      <c r="P8" s="34" t="s">
        <v>19</v>
      </c>
    </row>
    <row r="9" spans="1:18" s="2" customFormat="1" x14ac:dyDescent="0.25">
      <c r="A9" s="4">
        <v>4</v>
      </c>
      <c r="B9" s="6" t="s">
        <v>54</v>
      </c>
      <c r="C9" s="6" t="s">
        <v>96</v>
      </c>
      <c r="D9" s="6" t="s">
        <v>17</v>
      </c>
      <c r="E9" s="6" t="s">
        <v>32</v>
      </c>
      <c r="F9" s="43">
        <v>43264</v>
      </c>
      <c r="G9" s="40">
        <f t="shared" si="0"/>
        <v>1</v>
      </c>
      <c r="H9" s="7" t="s">
        <v>39</v>
      </c>
      <c r="I9" s="43">
        <v>43263</v>
      </c>
      <c r="J9" s="43">
        <v>43263</v>
      </c>
      <c r="K9" s="43">
        <v>43263</v>
      </c>
      <c r="L9" s="8">
        <v>13350708</v>
      </c>
      <c r="M9" s="9">
        <v>13348475.76</v>
      </c>
      <c r="N9" s="10">
        <v>99.983280019999995</v>
      </c>
      <c r="O9" s="20">
        <v>6.1038123300000004E-2</v>
      </c>
      <c r="P9" s="34" t="s">
        <v>19</v>
      </c>
    </row>
    <row r="10" spans="1:18" x14ac:dyDescent="0.25">
      <c r="A10" s="4">
        <v>5</v>
      </c>
      <c r="B10" s="3" t="s">
        <v>54</v>
      </c>
      <c r="C10" s="6" t="s">
        <v>96</v>
      </c>
      <c r="D10" s="4" t="s">
        <v>17</v>
      </c>
      <c r="E10" s="3" t="s">
        <v>34</v>
      </c>
      <c r="F10" s="42">
        <v>43264</v>
      </c>
      <c r="G10" s="40">
        <f t="shared" si="0"/>
        <v>1</v>
      </c>
      <c r="H10" s="7" t="s">
        <v>39</v>
      </c>
      <c r="I10" s="42">
        <v>43263</v>
      </c>
      <c r="J10" s="42">
        <v>43263</v>
      </c>
      <c r="K10" s="42">
        <v>43263</v>
      </c>
      <c r="L10" s="8">
        <v>31310961</v>
      </c>
      <c r="M10" s="9">
        <v>31305725.809999999</v>
      </c>
      <c r="N10" s="10">
        <v>99.983280019999995</v>
      </c>
      <c r="O10" s="20">
        <v>6.1038123300000004E-2</v>
      </c>
      <c r="P10" s="34" t="s">
        <v>19</v>
      </c>
    </row>
    <row r="11" spans="1:18" x14ac:dyDescent="0.25">
      <c r="A11" s="4">
        <v>6</v>
      </c>
      <c r="B11" s="3" t="s">
        <v>54</v>
      </c>
      <c r="C11" s="6" t="s">
        <v>96</v>
      </c>
      <c r="D11" s="4" t="s">
        <v>17</v>
      </c>
      <c r="E11" s="3" t="s">
        <v>38</v>
      </c>
      <c r="F11" s="42">
        <v>43264</v>
      </c>
      <c r="G11" s="40">
        <f t="shared" si="0"/>
        <v>1</v>
      </c>
      <c r="H11" s="7" t="s">
        <v>39</v>
      </c>
      <c r="I11" s="42">
        <v>43263</v>
      </c>
      <c r="J11" s="42">
        <v>43263</v>
      </c>
      <c r="K11" s="42">
        <v>43263</v>
      </c>
      <c r="L11" s="8">
        <v>60973338</v>
      </c>
      <c r="M11" s="9">
        <v>60963143.270000003</v>
      </c>
      <c r="N11" s="10">
        <v>99.983280019999995</v>
      </c>
      <c r="O11" s="20">
        <v>6.1038123300000004E-2</v>
      </c>
      <c r="P11" s="34" t="s">
        <v>19</v>
      </c>
    </row>
    <row r="12" spans="1:18" s="2" customFormat="1" x14ac:dyDescent="0.25">
      <c r="A12" s="4">
        <v>7</v>
      </c>
      <c r="B12" s="6" t="s">
        <v>54</v>
      </c>
      <c r="C12" s="6" t="s">
        <v>96</v>
      </c>
      <c r="D12" s="6" t="s">
        <v>17</v>
      </c>
      <c r="E12" s="6" t="s">
        <v>30</v>
      </c>
      <c r="F12" s="43">
        <v>43264</v>
      </c>
      <c r="G12" s="40">
        <f t="shared" si="0"/>
        <v>1</v>
      </c>
      <c r="H12" s="7" t="s">
        <v>39</v>
      </c>
      <c r="I12" s="43">
        <v>43263</v>
      </c>
      <c r="J12" s="43">
        <v>43263</v>
      </c>
      <c r="K12" s="43">
        <v>43263</v>
      </c>
      <c r="L12" s="8">
        <v>4945810</v>
      </c>
      <c r="M12" s="9">
        <v>4944983.0599999996</v>
      </c>
      <c r="N12" s="10">
        <v>99.983280019999995</v>
      </c>
      <c r="O12" s="20">
        <v>6.1038123300000004E-2</v>
      </c>
      <c r="P12" s="34" t="s">
        <v>19</v>
      </c>
      <c r="Q12" s="23"/>
      <c r="R12" s="11"/>
    </row>
    <row r="13" spans="1:18" s="2" customFormat="1" x14ac:dyDescent="0.25">
      <c r="A13" s="4">
        <v>8</v>
      </c>
      <c r="B13" s="6" t="s">
        <v>54</v>
      </c>
      <c r="C13" s="6" t="s">
        <v>96</v>
      </c>
      <c r="D13" s="6" t="s">
        <v>17</v>
      </c>
      <c r="E13" s="6" t="s">
        <v>37</v>
      </c>
      <c r="F13" s="43">
        <v>43264</v>
      </c>
      <c r="G13" s="40">
        <f t="shared" si="0"/>
        <v>1</v>
      </c>
      <c r="H13" s="7" t="s">
        <v>39</v>
      </c>
      <c r="I13" s="43">
        <v>43263</v>
      </c>
      <c r="J13" s="43">
        <v>43263</v>
      </c>
      <c r="K13" s="43">
        <v>43263</v>
      </c>
      <c r="L13" s="8">
        <v>12656984</v>
      </c>
      <c r="M13" s="9">
        <v>12654867.75</v>
      </c>
      <c r="N13" s="10">
        <v>99.983280019999995</v>
      </c>
      <c r="O13" s="20">
        <v>6.1038123300000004E-2</v>
      </c>
      <c r="P13" s="34" t="s">
        <v>19</v>
      </c>
      <c r="Q13" s="23"/>
      <c r="R13" s="11"/>
    </row>
    <row r="14" spans="1:18" s="2" customFormat="1" x14ac:dyDescent="0.25">
      <c r="A14" s="4">
        <v>9</v>
      </c>
      <c r="B14" s="6" t="s">
        <v>54</v>
      </c>
      <c r="C14" s="6" t="s">
        <v>96</v>
      </c>
      <c r="D14" s="6" t="s">
        <v>17</v>
      </c>
      <c r="E14" s="6" t="s">
        <v>29</v>
      </c>
      <c r="F14" s="43">
        <v>43264</v>
      </c>
      <c r="G14" s="40">
        <f t="shared" si="0"/>
        <v>1</v>
      </c>
      <c r="H14" s="7" t="s">
        <v>39</v>
      </c>
      <c r="I14" s="43">
        <v>43263</v>
      </c>
      <c r="J14" s="43">
        <v>43263</v>
      </c>
      <c r="K14" s="43">
        <v>43263</v>
      </c>
      <c r="L14" s="8">
        <v>47679107</v>
      </c>
      <c r="M14" s="9">
        <v>47671135.060000002</v>
      </c>
      <c r="N14" s="10">
        <v>99.983280019999995</v>
      </c>
      <c r="O14" s="20">
        <v>6.1038123300000004E-2</v>
      </c>
      <c r="P14" s="34" t="s">
        <v>19</v>
      </c>
      <c r="Q14" s="23"/>
      <c r="R14" s="11"/>
    </row>
    <row r="15" spans="1:18" s="2" customFormat="1" x14ac:dyDescent="0.25">
      <c r="A15" s="4">
        <v>10</v>
      </c>
      <c r="B15" s="6" t="s">
        <v>54</v>
      </c>
      <c r="C15" s="6" t="s">
        <v>96</v>
      </c>
      <c r="D15" s="6" t="s">
        <v>17</v>
      </c>
      <c r="E15" s="6" t="s">
        <v>20</v>
      </c>
      <c r="F15" s="43">
        <v>43264</v>
      </c>
      <c r="G15" s="40">
        <f t="shared" si="0"/>
        <v>1</v>
      </c>
      <c r="H15" s="7" t="s">
        <v>39</v>
      </c>
      <c r="I15" s="43">
        <v>43263</v>
      </c>
      <c r="J15" s="43">
        <v>43263</v>
      </c>
      <c r="K15" s="43">
        <v>43263</v>
      </c>
      <c r="L15" s="8">
        <v>13857976704</v>
      </c>
      <c r="M15" s="9">
        <v>13855659653.07</v>
      </c>
      <c r="N15" s="10">
        <v>99.983280019999995</v>
      </c>
      <c r="O15" s="20">
        <v>6.1038123300000004E-2</v>
      </c>
      <c r="P15" s="34" t="s">
        <v>19</v>
      </c>
      <c r="Q15" s="23"/>
      <c r="R15" s="11"/>
    </row>
    <row r="16" spans="1:18" s="2" customFormat="1" x14ac:dyDescent="0.25">
      <c r="A16" s="4">
        <v>11</v>
      </c>
      <c r="B16" s="6" t="s">
        <v>54</v>
      </c>
      <c r="C16" s="6" t="s">
        <v>96</v>
      </c>
      <c r="D16" s="6" t="s">
        <v>17</v>
      </c>
      <c r="E16" s="6" t="s">
        <v>28</v>
      </c>
      <c r="F16" s="43">
        <v>43264</v>
      </c>
      <c r="G16" s="40">
        <f t="shared" si="0"/>
        <v>1</v>
      </c>
      <c r="H16" s="7" t="s">
        <v>39</v>
      </c>
      <c r="I16" s="43">
        <v>43263</v>
      </c>
      <c r="J16" s="43">
        <v>43263</v>
      </c>
      <c r="K16" s="43">
        <v>43263</v>
      </c>
      <c r="L16" s="8">
        <v>28768985</v>
      </c>
      <c r="M16" s="9">
        <v>28764174.829999998</v>
      </c>
      <c r="N16" s="10">
        <v>99.983280019999995</v>
      </c>
      <c r="O16" s="20">
        <v>6.1038123300000004E-2</v>
      </c>
      <c r="P16" s="34" t="s">
        <v>19</v>
      </c>
      <c r="Q16" s="23"/>
      <c r="R16" s="11"/>
    </row>
    <row r="17" spans="1:18" s="2" customFormat="1" x14ac:dyDescent="0.25">
      <c r="A17" s="4">
        <v>12</v>
      </c>
      <c r="B17" s="6" t="s">
        <v>54</v>
      </c>
      <c r="C17" s="6" t="s">
        <v>96</v>
      </c>
      <c r="D17" s="6" t="s">
        <v>17</v>
      </c>
      <c r="E17" s="6" t="s">
        <v>23</v>
      </c>
      <c r="F17" s="43">
        <v>43264</v>
      </c>
      <c r="G17" s="40">
        <f t="shared" si="0"/>
        <v>1</v>
      </c>
      <c r="H17" s="7" t="s">
        <v>39</v>
      </c>
      <c r="I17" s="43">
        <v>43263</v>
      </c>
      <c r="J17" s="43">
        <v>43263</v>
      </c>
      <c r="K17" s="43">
        <v>43263</v>
      </c>
      <c r="L17" s="8">
        <v>15600247</v>
      </c>
      <c r="M17" s="9">
        <v>15597638.640000001</v>
      </c>
      <c r="N17" s="10">
        <v>99.983280019999995</v>
      </c>
      <c r="O17" s="20">
        <v>6.1038123300000004E-2</v>
      </c>
      <c r="P17" s="34" t="s">
        <v>19</v>
      </c>
      <c r="Q17" s="23"/>
      <c r="R17" s="11"/>
    </row>
    <row r="18" spans="1:18" s="2" customFormat="1" x14ac:dyDescent="0.25">
      <c r="A18" s="4">
        <v>13</v>
      </c>
      <c r="B18" s="6" t="s">
        <v>54</v>
      </c>
      <c r="C18" s="6" t="s">
        <v>96</v>
      </c>
      <c r="D18" s="6" t="s">
        <v>17</v>
      </c>
      <c r="E18" s="6" t="s">
        <v>47</v>
      </c>
      <c r="F18" s="43">
        <v>43264</v>
      </c>
      <c r="G18" s="40">
        <f t="shared" si="0"/>
        <v>1</v>
      </c>
      <c r="H18" s="7" t="s">
        <v>39</v>
      </c>
      <c r="I18" s="43">
        <v>43263</v>
      </c>
      <c r="J18" s="43">
        <v>43263</v>
      </c>
      <c r="K18" s="43">
        <v>43263</v>
      </c>
      <c r="L18" s="8">
        <v>1475945604</v>
      </c>
      <c r="M18" s="9">
        <v>1475698826.1900001</v>
      </c>
      <c r="N18" s="10">
        <v>99.983280019999995</v>
      </c>
      <c r="O18" s="20">
        <v>6.1038123300000004E-2</v>
      </c>
      <c r="P18" s="34" t="s">
        <v>19</v>
      </c>
      <c r="Q18" s="23"/>
      <c r="R18" s="11"/>
    </row>
    <row r="19" spans="1:18" s="2" customFormat="1" x14ac:dyDescent="0.25">
      <c r="A19" s="4">
        <v>14</v>
      </c>
      <c r="B19" s="6" t="s">
        <v>54</v>
      </c>
      <c r="C19" s="6" t="s">
        <v>96</v>
      </c>
      <c r="D19" s="6" t="s">
        <v>17</v>
      </c>
      <c r="E19" s="6" t="s">
        <v>25</v>
      </c>
      <c r="F19" s="43">
        <v>43264</v>
      </c>
      <c r="G19" s="40">
        <f t="shared" si="0"/>
        <v>1</v>
      </c>
      <c r="H19" s="7" t="s">
        <v>39</v>
      </c>
      <c r="I19" s="43">
        <v>43263</v>
      </c>
      <c r="J19" s="43">
        <v>43263</v>
      </c>
      <c r="K19" s="43">
        <v>43263</v>
      </c>
      <c r="L19" s="8">
        <v>90396</v>
      </c>
      <c r="M19" s="9">
        <v>90380.89</v>
      </c>
      <c r="N19" s="10">
        <v>99.983280019999995</v>
      </c>
      <c r="O19" s="20">
        <v>6.1038123300000004E-2</v>
      </c>
      <c r="P19" s="34" t="s">
        <v>19</v>
      </c>
      <c r="Q19" s="23"/>
      <c r="R19" s="11"/>
    </row>
    <row r="20" spans="1:18" s="2" customFormat="1" x14ac:dyDescent="0.25">
      <c r="A20" s="4">
        <v>15</v>
      </c>
      <c r="B20" s="6" t="s">
        <v>54</v>
      </c>
      <c r="C20" s="6" t="s">
        <v>96</v>
      </c>
      <c r="D20" s="6" t="s">
        <v>17</v>
      </c>
      <c r="E20" s="6" t="s">
        <v>21</v>
      </c>
      <c r="F20" s="43">
        <v>43264</v>
      </c>
      <c r="G20" s="40">
        <f t="shared" si="0"/>
        <v>1</v>
      </c>
      <c r="H20" s="7" t="s">
        <v>39</v>
      </c>
      <c r="I20" s="43">
        <v>43263</v>
      </c>
      <c r="J20" s="43">
        <v>43263</v>
      </c>
      <c r="K20" s="43">
        <v>43263</v>
      </c>
      <c r="L20" s="8">
        <v>13982359</v>
      </c>
      <c r="M20" s="9">
        <v>13980021.15</v>
      </c>
      <c r="N20" s="10">
        <v>99.983280019999995</v>
      </c>
      <c r="O20" s="20">
        <v>6.1038123300000004E-2</v>
      </c>
      <c r="P20" s="34" t="s">
        <v>19</v>
      </c>
      <c r="Q20" s="23"/>
      <c r="R20" s="11"/>
    </row>
    <row r="21" spans="1:18" s="2" customFormat="1" x14ac:dyDescent="0.25">
      <c r="A21" s="4">
        <v>16</v>
      </c>
      <c r="B21" s="6" t="s">
        <v>54</v>
      </c>
      <c r="C21" s="6" t="s">
        <v>96</v>
      </c>
      <c r="D21" s="6" t="s">
        <v>17</v>
      </c>
      <c r="E21" s="6" t="s">
        <v>27</v>
      </c>
      <c r="F21" s="43">
        <v>43264</v>
      </c>
      <c r="G21" s="40">
        <f t="shared" si="0"/>
        <v>1</v>
      </c>
      <c r="H21" s="7" t="s">
        <v>39</v>
      </c>
      <c r="I21" s="43">
        <v>43263</v>
      </c>
      <c r="J21" s="43">
        <v>43263</v>
      </c>
      <c r="K21" s="43">
        <v>43263</v>
      </c>
      <c r="L21" s="8">
        <v>677011898</v>
      </c>
      <c r="M21" s="9">
        <v>676898701.75</v>
      </c>
      <c r="N21" s="10">
        <v>99.983280019999995</v>
      </c>
      <c r="O21" s="20">
        <v>6.1038123300000004E-2</v>
      </c>
      <c r="P21" s="34" t="s">
        <v>19</v>
      </c>
      <c r="Q21" s="23"/>
      <c r="R21" s="11"/>
    </row>
    <row r="22" spans="1:18" s="2" customFormat="1" x14ac:dyDescent="0.25">
      <c r="A22" s="4">
        <v>17</v>
      </c>
      <c r="B22" s="6" t="s">
        <v>54</v>
      </c>
      <c r="C22" s="6" t="s">
        <v>96</v>
      </c>
      <c r="D22" s="6" t="s">
        <v>17</v>
      </c>
      <c r="E22" s="6" t="s">
        <v>26</v>
      </c>
      <c r="F22" s="43">
        <v>43264</v>
      </c>
      <c r="G22" s="40">
        <f t="shared" si="0"/>
        <v>1</v>
      </c>
      <c r="H22" s="7" t="s">
        <v>39</v>
      </c>
      <c r="I22" s="43">
        <v>43263</v>
      </c>
      <c r="J22" s="43">
        <v>43263</v>
      </c>
      <c r="K22" s="43">
        <v>43263</v>
      </c>
      <c r="L22" s="8">
        <v>93754439</v>
      </c>
      <c r="M22" s="9">
        <v>93738763.280000001</v>
      </c>
      <c r="N22" s="10">
        <v>99.983280019999995</v>
      </c>
      <c r="O22" s="20">
        <v>6.1038123300000004E-2</v>
      </c>
      <c r="P22" s="34" t="s">
        <v>19</v>
      </c>
      <c r="Q22" s="23"/>
      <c r="R22" s="11"/>
    </row>
    <row r="23" spans="1:18" s="2" customFormat="1" x14ac:dyDescent="0.25">
      <c r="A23" s="4">
        <v>18</v>
      </c>
      <c r="B23" s="6" t="s">
        <v>54</v>
      </c>
      <c r="C23" s="6" t="s">
        <v>96</v>
      </c>
      <c r="D23" s="6" t="s">
        <v>17</v>
      </c>
      <c r="E23" s="6" t="s">
        <v>18</v>
      </c>
      <c r="F23" s="43">
        <v>43264</v>
      </c>
      <c r="G23" s="40">
        <f t="shared" si="0"/>
        <v>1</v>
      </c>
      <c r="H23" s="7" t="s">
        <v>39</v>
      </c>
      <c r="I23" s="43">
        <v>43263</v>
      </c>
      <c r="J23" s="43">
        <v>43263</v>
      </c>
      <c r="K23" s="43">
        <v>43263</v>
      </c>
      <c r="L23" s="8">
        <v>4305736</v>
      </c>
      <c r="M23" s="9">
        <v>4305016.08</v>
      </c>
      <c r="N23" s="10">
        <v>99.983280019999995</v>
      </c>
      <c r="O23" s="20">
        <v>6.1038123300000004E-2</v>
      </c>
      <c r="P23" s="34" t="s">
        <v>19</v>
      </c>
      <c r="Q23" s="23"/>
      <c r="R23" s="11"/>
    </row>
    <row r="24" spans="1:18" s="2" customFormat="1" x14ac:dyDescent="0.25">
      <c r="A24" s="4">
        <v>19</v>
      </c>
      <c r="B24" s="6" t="s">
        <v>54</v>
      </c>
      <c r="C24" s="6" t="s">
        <v>96</v>
      </c>
      <c r="D24" s="6" t="s">
        <v>17</v>
      </c>
      <c r="E24" s="6" t="s">
        <v>36</v>
      </c>
      <c r="F24" s="43">
        <v>43264</v>
      </c>
      <c r="G24" s="40">
        <f t="shared" si="0"/>
        <v>1</v>
      </c>
      <c r="H24" s="7" t="s">
        <v>39</v>
      </c>
      <c r="I24" s="43">
        <v>43263</v>
      </c>
      <c r="J24" s="43">
        <v>43263</v>
      </c>
      <c r="K24" s="43">
        <v>43263</v>
      </c>
      <c r="L24" s="8">
        <v>22122954</v>
      </c>
      <c r="M24" s="9">
        <v>22119255.050000001</v>
      </c>
      <c r="N24" s="10">
        <v>99.983280019999995</v>
      </c>
      <c r="O24" s="20">
        <v>6.1038123300000004E-2</v>
      </c>
      <c r="P24" s="34" t="s">
        <v>19</v>
      </c>
      <c r="Q24" s="23"/>
      <c r="R24" s="11"/>
    </row>
    <row r="25" spans="1:18" s="2" customFormat="1" x14ac:dyDescent="0.25">
      <c r="A25" s="4">
        <v>20</v>
      </c>
      <c r="B25" s="6" t="s">
        <v>54</v>
      </c>
      <c r="C25" s="6" t="s">
        <v>96</v>
      </c>
      <c r="D25" s="6" t="s">
        <v>17</v>
      </c>
      <c r="E25" s="6" t="s">
        <v>24</v>
      </c>
      <c r="F25" s="43">
        <v>43264</v>
      </c>
      <c r="G25" s="40">
        <f t="shared" si="0"/>
        <v>1</v>
      </c>
      <c r="H25" s="7" t="s">
        <v>39</v>
      </c>
      <c r="I25" s="43">
        <v>43263</v>
      </c>
      <c r="J25" s="43">
        <v>43263</v>
      </c>
      <c r="K25" s="43">
        <v>43263</v>
      </c>
      <c r="L25" s="8">
        <v>214685608</v>
      </c>
      <c r="M25" s="9">
        <v>214649712.61000001</v>
      </c>
      <c r="N25" s="10">
        <v>99.983280019999995</v>
      </c>
      <c r="O25" s="20">
        <v>6.1038123300000004E-2</v>
      </c>
      <c r="P25" s="34" t="s">
        <v>19</v>
      </c>
      <c r="Q25" s="23"/>
      <c r="R25" s="11"/>
    </row>
    <row r="26" spans="1:18" s="2" customFormat="1" x14ac:dyDescent="0.25">
      <c r="A26" s="4">
        <v>21</v>
      </c>
      <c r="B26" s="6" t="s">
        <v>55</v>
      </c>
      <c r="C26" s="6" t="s">
        <v>56</v>
      </c>
      <c r="D26" s="6" t="s">
        <v>17</v>
      </c>
      <c r="E26" s="6" t="s">
        <v>20</v>
      </c>
      <c r="F26" s="43">
        <v>43350</v>
      </c>
      <c r="G26" s="40">
        <f t="shared" si="0"/>
        <v>87</v>
      </c>
      <c r="H26" s="7" t="s">
        <v>39</v>
      </c>
      <c r="I26" s="43">
        <v>43263</v>
      </c>
      <c r="J26" s="43">
        <v>43263</v>
      </c>
      <c r="K26" s="43">
        <v>43263</v>
      </c>
      <c r="L26" s="8">
        <v>9000000</v>
      </c>
      <c r="M26" s="9">
        <v>884918700</v>
      </c>
      <c r="N26" s="10">
        <v>98.324299999999994</v>
      </c>
      <c r="O26" s="20">
        <v>7.1500490033327826E-2</v>
      </c>
      <c r="P26" s="34" t="s">
        <v>19</v>
      </c>
      <c r="Q26" s="23"/>
      <c r="R26" s="11"/>
    </row>
    <row r="27" spans="1:18" s="2" customFormat="1" x14ac:dyDescent="0.25">
      <c r="A27" s="4">
        <v>22</v>
      </c>
      <c r="B27" s="6" t="s">
        <v>55</v>
      </c>
      <c r="C27" s="6" t="s">
        <v>56</v>
      </c>
      <c r="D27" s="6" t="s">
        <v>17</v>
      </c>
      <c r="E27" s="6" t="s">
        <v>47</v>
      </c>
      <c r="F27" s="43">
        <v>43350</v>
      </c>
      <c r="G27" s="40">
        <f t="shared" si="0"/>
        <v>87</v>
      </c>
      <c r="H27" s="7" t="s">
        <v>39</v>
      </c>
      <c r="I27" s="43">
        <v>43263</v>
      </c>
      <c r="J27" s="43">
        <v>43263</v>
      </c>
      <c r="K27" s="43">
        <v>43263</v>
      </c>
      <c r="L27" s="8">
        <v>1000000</v>
      </c>
      <c r="M27" s="9">
        <v>98324300</v>
      </c>
      <c r="N27" s="10">
        <v>98.324299999999994</v>
      </c>
      <c r="O27" s="20">
        <v>7.1500490033327826E-2</v>
      </c>
      <c r="P27" s="34" t="s">
        <v>19</v>
      </c>
      <c r="Q27" s="12"/>
    </row>
    <row r="28" spans="1:18" s="2" customFormat="1" x14ac:dyDescent="0.25">
      <c r="A28" s="4">
        <v>23</v>
      </c>
      <c r="B28" s="6" t="s">
        <v>57</v>
      </c>
      <c r="C28" s="6" t="s">
        <v>58</v>
      </c>
      <c r="D28" s="6" t="s">
        <v>17</v>
      </c>
      <c r="E28" s="6" t="s">
        <v>47</v>
      </c>
      <c r="F28" s="43">
        <v>43320</v>
      </c>
      <c r="G28" s="40">
        <f t="shared" si="0"/>
        <v>57</v>
      </c>
      <c r="H28" s="7" t="s">
        <v>39</v>
      </c>
      <c r="I28" s="43">
        <v>43263</v>
      </c>
      <c r="J28" s="43">
        <v>43263</v>
      </c>
      <c r="K28" s="43">
        <v>43263</v>
      </c>
      <c r="L28" s="8">
        <v>500000</v>
      </c>
      <c r="M28" s="9">
        <v>49390650</v>
      </c>
      <c r="N28" s="10">
        <v>98.781300000000002</v>
      </c>
      <c r="O28" s="20">
        <v>7.9002000000000003E-2</v>
      </c>
      <c r="P28" s="34" t="s">
        <v>19</v>
      </c>
      <c r="Q28" s="22"/>
      <c r="R28" s="21"/>
    </row>
    <row r="29" spans="1:18" s="2" customFormat="1" x14ac:dyDescent="0.25">
      <c r="A29" s="13"/>
      <c r="B29" s="14"/>
      <c r="C29" s="14"/>
      <c r="D29" s="14"/>
      <c r="E29" s="14"/>
      <c r="F29" s="44"/>
      <c r="G29" s="13"/>
      <c r="H29" s="15"/>
      <c r="I29" s="44"/>
      <c r="J29" s="44"/>
      <c r="K29" s="44"/>
      <c r="L29" s="16"/>
      <c r="M29" s="17"/>
      <c r="N29" s="18"/>
      <c r="O29" s="19"/>
      <c r="P29" s="13"/>
      <c r="Q29" s="12"/>
    </row>
    <row r="30" spans="1:18" s="2" customFormat="1" x14ac:dyDescent="0.25">
      <c r="A30" s="32" t="s">
        <v>35</v>
      </c>
      <c r="B30" s="14"/>
      <c r="C30" s="14"/>
      <c r="D30" s="14"/>
      <c r="E30" s="14"/>
      <c r="F30" s="44"/>
      <c r="G30" s="13"/>
      <c r="H30" s="15"/>
      <c r="I30" s="44"/>
      <c r="J30" s="44"/>
      <c r="K30" s="44"/>
      <c r="L30" s="16"/>
      <c r="M30" s="17"/>
      <c r="N30" s="18"/>
      <c r="O30" s="19"/>
      <c r="P30" s="13"/>
      <c r="Q30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41" bestFit="1" customWidth="1"/>
    <col min="7" max="7" width="13.140625" style="1" customWidth="1"/>
    <col min="8" max="8" width="15.5703125" style="1" customWidth="1"/>
    <col min="9" max="11" width="13.28515625" style="41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1">
        <f>+'12.06.2018'!F3+1</f>
        <v>43264</v>
      </c>
    </row>
    <row r="4" spans="1:18" x14ac:dyDescent="0.25">
      <c r="G4" s="3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2" t="s">
        <v>6</v>
      </c>
      <c r="G5" s="3" t="s">
        <v>7</v>
      </c>
      <c r="H5" s="3" t="s">
        <v>8</v>
      </c>
      <c r="I5" s="42" t="s">
        <v>9</v>
      </c>
      <c r="J5" s="42" t="s">
        <v>10</v>
      </c>
      <c r="K5" s="4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45</v>
      </c>
      <c r="C6" s="6" t="s">
        <v>46</v>
      </c>
      <c r="D6" s="6" t="s">
        <v>17</v>
      </c>
      <c r="E6" s="6" t="s">
        <v>20</v>
      </c>
      <c r="F6" s="43">
        <v>43342</v>
      </c>
      <c r="G6" s="40">
        <f>+F6-$F$3</f>
        <v>78</v>
      </c>
      <c r="H6" s="7" t="s">
        <v>40</v>
      </c>
      <c r="I6" s="43">
        <v>43263</v>
      </c>
      <c r="J6" s="43">
        <v>43263</v>
      </c>
      <c r="K6" s="43">
        <v>43264</v>
      </c>
      <c r="L6" s="8">
        <v>500000</v>
      </c>
      <c r="M6" s="9">
        <v>49320200</v>
      </c>
      <c r="N6" s="10">
        <v>98.6404</v>
      </c>
      <c r="O6" s="20">
        <v>6.4499000000000001E-2</v>
      </c>
      <c r="P6" s="34" t="s">
        <v>19</v>
      </c>
      <c r="Q6" s="22"/>
      <c r="R6" s="21"/>
    </row>
    <row r="7" spans="1:18" s="2" customFormat="1" x14ac:dyDescent="0.25">
      <c r="A7" s="4">
        <v>2</v>
      </c>
      <c r="B7" s="6" t="s">
        <v>45</v>
      </c>
      <c r="C7" s="6" t="s">
        <v>46</v>
      </c>
      <c r="D7" s="6" t="s">
        <v>17</v>
      </c>
      <c r="E7" s="6" t="s">
        <v>20</v>
      </c>
      <c r="F7" s="43">
        <v>43342</v>
      </c>
      <c r="G7" s="40">
        <f t="shared" ref="G7:G14" si="0">+F7-$F$3</f>
        <v>78</v>
      </c>
      <c r="H7" s="7" t="s">
        <v>40</v>
      </c>
      <c r="I7" s="43">
        <v>43263</v>
      </c>
      <c r="J7" s="43">
        <v>43263</v>
      </c>
      <c r="K7" s="43">
        <v>43264</v>
      </c>
      <c r="L7" s="8">
        <v>10000000</v>
      </c>
      <c r="M7" s="9">
        <v>986508000</v>
      </c>
      <c r="N7" s="10">
        <v>98.650800000000004</v>
      </c>
      <c r="O7" s="20">
        <v>6.3999E-2</v>
      </c>
      <c r="P7" s="34" t="s">
        <v>19</v>
      </c>
      <c r="Q7" s="22"/>
      <c r="R7" s="21"/>
    </row>
    <row r="8" spans="1:18" s="2" customFormat="1" x14ac:dyDescent="0.25">
      <c r="A8" s="4">
        <v>3</v>
      </c>
      <c r="B8" s="6" t="s">
        <v>59</v>
      </c>
      <c r="C8" s="6" t="s">
        <v>60</v>
      </c>
      <c r="D8" s="6" t="s">
        <v>17</v>
      </c>
      <c r="E8" s="6" t="s">
        <v>20</v>
      </c>
      <c r="F8" s="43">
        <v>43333</v>
      </c>
      <c r="G8" s="40">
        <f t="shared" si="0"/>
        <v>69</v>
      </c>
      <c r="H8" s="7" t="s">
        <v>40</v>
      </c>
      <c r="I8" s="43">
        <v>43263</v>
      </c>
      <c r="J8" s="43">
        <v>43263</v>
      </c>
      <c r="K8" s="43">
        <v>43264</v>
      </c>
      <c r="L8" s="8">
        <v>5000000</v>
      </c>
      <c r="M8" s="9">
        <v>493884500</v>
      </c>
      <c r="N8" s="10">
        <v>98.776899999999998</v>
      </c>
      <c r="O8" s="20">
        <v>6.5500000000000003E-2</v>
      </c>
      <c r="P8" s="34" t="s">
        <v>19</v>
      </c>
      <c r="Q8" s="22"/>
      <c r="R8" s="21"/>
    </row>
    <row r="9" spans="1:18" s="2" customFormat="1" x14ac:dyDescent="0.25">
      <c r="A9" s="4">
        <v>4</v>
      </c>
      <c r="B9" s="6" t="s">
        <v>59</v>
      </c>
      <c r="C9" s="6" t="s">
        <v>60</v>
      </c>
      <c r="D9" s="6" t="s">
        <v>17</v>
      </c>
      <c r="E9" s="6" t="s">
        <v>20</v>
      </c>
      <c r="F9" s="43">
        <v>43333</v>
      </c>
      <c r="G9" s="40">
        <f t="shared" si="0"/>
        <v>69</v>
      </c>
      <c r="H9" s="7" t="s">
        <v>40</v>
      </c>
      <c r="I9" s="43">
        <v>43263</v>
      </c>
      <c r="J9" s="43">
        <v>43263</v>
      </c>
      <c r="K9" s="43">
        <v>43264</v>
      </c>
      <c r="L9" s="8">
        <v>5000000</v>
      </c>
      <c r="M9" s="9">
        <v>493884500</v>
      </c>
      <c r="N9" s="10">
        <v>98.776899999999998</v>
      </c>
      <c r="O9" s="20">
        <v>6.5500000000000003E-2</v>
      </c>
      <c r="P9" s="34" t="s">
        <v>19</v>
      </c>
      <c r="Q9" s="22"/>
      <c r="R9" s="21"/>
    </row>
    <row r="10" spans="1:18" s="2" customFormat="1" x14ac:dyDescent="0.25">
      <c r="A10" s="4">
        <v>5</v>
      </c>
      <c r="B10" s="6" t="s">
        <v>59</v>
      </c>
      <c r="C10" s="6" t="s">
        <v>60</v>
      </c>
      <c r="D10" s="6" t="s">
        <v>17</v>
      </c>
      <c r="E10" s="6" t="s">
        <v>20</v>
      </c>
      <c r="F10" s="43">
        <v>43333</v>
      </c>
      <c r="G10" s="40">
        <f t="shared" si="0"/>
        <v>69</v>
      </c>
      <c r="H10" s="7" t="s">
        <v>40</v>
      </c>
      <c r="I10" s="43">
        <v>43263</v>
      </c>
      <c r="J10" s="43">
        <v>43263</v>
      </c>
      <c r="K10" s="43">
        <v>43264</v>
      </c>
      <c r="L10" s="8">
        <v>10000000</v>
      </c>
      <c r="M10" s="9">
        <v>987778000</v>
      </c>
      <c r="N10" s="10">
        <v>98.777799999999999</v>
      </c>
      <c r="O10" s="20">
        <v>6.5449999999999994E-2</v>
      </c>
      <c r="P10" s="34" t="s">
        <v>19</v>
      </c>
      <c r="Q10" s="22"/>
      <c r="R10" s="21"/>
    </row>
    <row r="11" spans="1:18" x14ac:dyDescent="0.25">
      <c r="A11" s="4">
        <v>6</v>
      </c>
      <c r="B11" s="3" t="s">
        <v>59</v>
      </c>
      <c r="C11" s="3" t="s">
        <v>60</v>
      </c>
      <c r="D11" s="4" t="s">
        <v>17</v>
      </c>
      <c r="E11" s="3" t="s">
        <v>20</v>
      </c>
      <c r="F11" s="43">
        <v>43333</v>
      </c>
      <c r="G11" s="40">
        <f t="shared" si="0"/>
        <v>69</v>
      </c>
      <c r="H11" s="7" t="s">
        <v>40</v>
      </c>
      <c r="I11" s="43">
        <v>43263</v>
      </c>
      <c r="J11" s="43">
        <v>43263</v>
      </c>
      <c r="K11" s="43">
        <v>43264</v>
      </c>
      <c r="L11" s="8">
        <v>3000000</v>
      </c>
      <c r="M11" s="9">
        <v>296333400</v>
      </c>
      <c r="N11" s="10">
        <v>98.777799999999999</v>
      </c>
      <c r="O11" s="20">
        <v>6.5449999999999994E-2</v>
      </c>
      <c r="P11" s="34" t="s">
        <v>19</v>
      </c>
    </row>
    <row r="12" spans="1:18" s="2" customFormat="1" x14ac:dyDescent="0.25">
      <c r="A12" s="4">
        <v>7</v>
      </c>
      <c r="B12" s="38" t="s">
        <v>59</v>
      </c>
      <c r="C12" s="38" t="s">
        <v>60</v>
      </c>
      <c r="D12" s="6" t="s">
        <v>17</v>
      </c>
      <c r="E12" s="38" t="s">
        <v>20</v>
      </c>
      <c r="F12" s="43">
        <v>43333</v>
      </c>
      <c r="G12" s="40">
        <f t="shared" si="0"/>
        <v>69</v>
      </c>
      <c r="H12" s="7" t="s">
        <v>40</v>
      </c>
      <c r="I12" s="43">
        <v>43263</v>
      </c>
      <c r="J12" s="43">
        <v>43263</v>
      </c>
      <c r="K12" s="43">
        <v>43264</v>
      </c>
      <c r="L12" s="8">
        <v>3000000</v>
      </c>
      <c r="M12" s="9">
        <v>296333400</v>
      </c>
      <c r="N12" s="10">
        <v>98.777799999999999</v>
      </c>
      <c r="O12" s="20">
        <v>6.5449999999999994E-2</v>
      </c>
      <c r="P12" s="34" t="s">
        <v>19</v>
      </c>
      <c r="Q12" s="24"/>
      <c r="R12" s="11"/>
    </row>
    <row r="13" spans="1:18" s="2" customFormat="1" x14ac:dyDescent="0.25">
      <c r="A13" s="4">
        <v>8</v>
      </c>
      <c r="B13" s="6" t="s">
        <v>59</v>
      </c>
      <c r="C13" s="6" t="s">
        <v>60</v>
      </c>
      <c r="D13" s="6" t="s">
        <v>17</v>
      </c>
      <c r="E13" s="6" t="s">
        <v>20</v>
      </c>
      <c r="F13" s="43">
        <v>43333</v>
      </c>
      <c r="G13" s="40">
        <f t="shared" si="0"/>
        <v>69</v>
      </c>
      <c r="H13" s="7" t="s">
        <v>40</v>
      </c>
      <c r="I13" s="43">
        <v>43263</v>
      </c>
      <c r="J13" s="43">
        <v>43263</v>
      </c>
      <c r="K13" s="43">
        <v>43264</v>
      </c>
      <c r="L13" s="8">
        <v>2000000</v>
      </c>
      <c r="M13" s="9">
        <v>197555600</v>
      </c>
      <c r="N13" s="10">
        <v>98.777799999999999</v>
      </c>
      <c r="O13" s="20">
        <v>6.5449999999999994E-2</v>
      </c>
      <c r="P13" s="34" t="s">
        <v>19</v>
      </c>
      <c r="Q13" s="24"/>
      <c r="R13" s="11"/>
    </row>
    <row r="14" spans="1:18" s="2" customFormat="1" x14ac:dyDescent="0.25">
      <c r="A14" s="4">
        <v>9</v>
      </c>
      <c r="B14" s="6" t="s">
        <v>59</v>
      </c>
      <c r="C14" s="6" t="s">
        <v>60</v>
      </c>
      <c r="D14" s="6" t="s">
        <v>17</v>
      </c>
      <c r="E14" s="6" t="s">
        <v>20</v>
      </c>
      <c r="F14" s="43">
        <v>43333</v>
      </c>
      <c r="G14" s="40">
        <f t="shared" si="0"/>
        <v>69</v>
      </c>
      <c r="H14" s="7" t="s">
        <v>40</v>
      </c>
      <c r="I14" s="43">
        <v>43263</v>
      </c>
      <c r="J14" s="43">
        <v>43263</v>
      </c>
      <c r="K14" s="43">
        <v>43264</v>
      </c>
      <c r="L14" s="8">
        <v>2000000</v>
      </c>
      <c r="M14" s="9">
        <v>197555600</v>
      </c>
      <c r="N14" s="10">
        <v>98.777799999999999</v>
      </c>
      <c r="O14" s="20">
        <v>6.5449999999999994E-2</v>
      </c>
      <c r="P14" s="34" t="s">
        <v>19</v>
      </c>
      <c r="Q14" s="12"/>
    </row>
    <row r="15" spans="1:18" s="2" customFormat="1" x14ac:dyDescent="0.25">
      <c r="A15" s="4">
        <v>10</v>
      </c>
      <c r="B15" s="6" t="s">
        <v>61</v>
      </c>
      <c r="C15" s="6" t="s">
        <v>96</v>
      </c>
      <c r="D15" s="6" t="s">
        <v>17</v>
      </c>
      <c r="E15" s="6" t="s">
        <v>22</v>
      </c>
      <c r="F15" s="43">
        <v>43265</v>
      </c>
      <c r="G15" s="40">
        <f t="shared" ref="G15:G37" si="1">+F15-$F$3</f>
        <v>1</v>
      </c>
      <c r="H15" s="7" t="s">
        <v>39</v>
      </c>
      <c r="I15" s="43">
        <v>43264</v>
      </c>
      <c r="J15" s="43">
        <v>43264</v>
      </c>
      <c r="K15" s="43">
        <v>43264</v>
      </c>
      <c r="L15" s="8">
        <v>176399596</v>
      </c>
      <c r="M15" s="9">
        <v>176370198.25</v>
      </c>
      <c r="N15" s="10">
        <v>99.983334569999997</v>
      </c>
      <c r="O15" s="20">
        <v>6.0838976400000001E-2</v>
      </c>
      <c r="P15" s="34" t="s">
        <v>19</v>
      </c>
      <c r="Q15" s="12"/>
    </row>
    <row r="16" spans="1:18" s="2" customFormat="1" x14ac:dyDescent="0.25">
      <c r="A16" s="4">
        <v>11</v>
      </c>
      <c r="B16" s="6" t="s">
        <v>61</v>
      </c>
      <c r="C16" s="6" t="s">
        <v>96</v>
      </c>
      <c r="D16" s="6" t="s">
        <v>17</v>
      </c>
      <c r="E16" s="6" t="s">
        <v>33</v>
      </c>
      <c r="F16" s="43">
        <v>43265</v>
      </c>
      <c r="G16" s="40">
        <f t="shared" si="1"/>
        <v>1</v>
      </c>
      <c r="H16" s="7" t="s">
        <v>39</v>
      </c>
      <c r="I16" s="43">
        <v>43264</v>
      </c>
      <c r="J16" s="43">
        <v>43264</v>
      </c>
      <c r="K16" s="43">
        <v>43264</v>
      </c>
      <c r="L16" s="8">
        <v>4825746</v>
      </c>
      <c r="M16" s="9">
        <v>4824941.7699999996</v>
      </c>
      <c r="N16" s="10">
        <v>99.983334569999997</v>
      </c>
      <c r="O16" s="20">
        <v>6.0838976400000001E-2</v>
      </c>
      <c r="P16" s="34" t="s">
        <v>19</v>
      </c>
      <c r="Q16" s="12"/>
    </row>
    <row r="17" spans="1:18" s="2" customFormat="1" x14ac:dyDescent="0.25">
      <c r="A17" s="4">
        <v>12</v>
      </c>
      <c r="B17" s="6" t="s">
        <v>61</v>
      </c>
      <c r="C17" s="6" t="s">
        <v>96</v>
      </c>
      <c r="D17" s="6" t="s">
        <v>17</v>
      </c>
      <c r="E17" s="6" t="s">
        <v>31</v>
      </c>
      <c r="F17" s="43">
        <v>43265</v>
      </c>
      <c r="G17" s="40">
        <f t="shared" si="1"/>
        <v>1</v>
      </c>
      <c r="H17" s="7" t="s">
        <v>39</v>
      </c>
      <c r="I17" s="43">
        <v>43264</v>
      </c>
      <c r="J17" s="43">
        <v>43264</v>
      </c>
      <c r="K17" s="43">
        <v>43264</v>
      </c>
      <c r="L17" s="8">
        <v>44647805</v>
      </c>
      <c r="M17" s="9">
        <v>44640364.25</v>
      </c>
      <c r="N17" s="10">
        <v>99.983334569999997</v>
      </c>
      <c r="O17" s="20">
        <v>6.0838976400000001E-2</v>
      </c>
      <c r="P17" s="34" t="s">
        <v>19</v>
      </c>
      <c r="Q17" s="12"/>
    </row>
    <row r="18" spans="1:18" s="2" customFormat="1" x14ac:dyDescent="0.25">
      <c r="A18" s="4">
        <v>13</v>
      </c>
      <c r="B18" s="6" t="s">
        <v>61</v>
      </c>
      <c r="C18" s="6" t="s">
        <v>96</v>
      </c>
      <c r="D18" s="6" t="s">
        <v>17</v>
      </c>
      <c r="E18" s="6" t="s">
        <v>32</v>
      </c>
      <c r="F18" s="43">
        <v>43265</v>
      </c>
      <c r="G18" s="40">
        <f t="shared" si="1"/>
        <v>1</v>
      </c>
      <c r="H18" s="7" t="s">
        <v>39</v>
      </c>
      <c r="I18" s="43">
        <v>43264</v>
      </c>
      <c r="J18" s="43">
        <v>43264</v>
      </c>
      <c r="K18" s="43">
        <v>43264</v>
      </c>
      <c r="L18" s="8">
        <v>13293146</v>
      </c>
      <c r="M18" s="9">
        <v>13290930.640000001</v>
      </c>
      <c r="N18" s="10">
        <v>99.983334569999997</v>
      </c>
      <c r="O18" s="20">
        <v>6.0838976400000001E-2</v>
      </c>
      <c r="P18" s="34" t="s">
        <v>19</v>
      </c>
      <c r="Q18" s="12"/>
    </row>
    <row r="19" spans="1:18" s="2" customFormat="1" x14ac:dyDescent="0.25">
      <c r="A19" s="4">
        <v>14</v>
      </c>
      <c r="B19" s="6" t="s">
        <v>61</v>
      </c>
      <c r="C19" s="6" t="s">
        <v>96</v>
      </c>
      <c r="D19" s="6" t="s">
        <v>17</v>
      </c>
      <c r="E19" s="6" t="s">
        <v>34</v>
      </c>
      <c r="F19" s="43">
        <v>43265</v>
      </c>
      <c r="G19" s="40">
        <f t="shared" si="1"/>
        <v>1</v>
      </c>
      <c r="H19" s="7" t="s">
        <v>39</v>
      </c>
      <c r="I19" s="43">
        <v>43264</v>
      </c>
      <c r="J19" s="43">
        <v>43264</v>
      </c>
      <c r="K19" s="43">
        <v>43264</v>
      </c>
      <c r="L19" s="8">
        <v>33060099</v>
      </c>
      <c r="M19" s="9">
        <v>33054589.390000001</v>
      </c>
      <c r="N19" s="10">
        <v>99.983334569999997</v>
      </c>
      <c r="O19" s="20">
        <v>6.0838976400000001E-2</v>
      </c>
      <c r="P19" s="34" t="s">
        <v>19</v>
      </c>
      <c r="Q19" s="12"/>
    </row>
    <row r="20" spans="1:18" s="2" customFormat="1" x14ac:dyDescent="0.25">
      <c r="A20" s="4">
        <v>15</v>
      </c>
      <c r="B20" s="6" t="s">
        <v>61</v>
      </c>
      <c r="C20" s="6" t="s">
        <v>96</v>
      </c>
      <c r="D20" s="6" t="s">
        <v>17</v>
      </c>
      <c r="E20" s="6" t="s">
        <v>38</v>
      </c>
      <c r="F20" s="43">
        <v>43265</v>
      </c>
      <c r="G20" s="40">
        <f t="shared" si="1"/>
        <v>1</v>
      </c>
      <c r="H20" s="7" t="s">
        <v>39</v>
      </c>
      <c r="I20" s="43">
        <v>43264</v>
      </c>
      <c r="J20" s="43">
        <v>43264</v>
      </c>
      <c r="K20" s="43">
        <v>43264</v>
      </c>
      <c r="L20" s="8">
        <v>58885479</v>
      </c>
      <c r="M20" s="9">
        <v>58875665.479999997</v>
      </c>
      <c r="N20" s="10">
        <v>99.983334569999997</v>
      </c>
      <c r="O20" s="20">
        <v>6.0838976400000001E-2</v>
      </c>
      <c r="P20" s="34" t="s">
        <v>19</v>
      </c>
      <c r="Q20" s="12"/>
    </row>
    <row r="21" spans="1:18" s="2" customFormat="1" x14ac:dyDescent="0.25">
      <c r="A21" s="4">
        <v>16</v>
      </c>
      <c r="B21" s="6" t="s">
        <v>61</v>
      </c>
      <c r="C21" s="6" t="s">
        <v>96</v>
      </c>
      <c r="D21" s="6" t="s">
        <v>17</v>
      </c>
      <c r="E21" s="6" t="s">
        <v>30</v>
      </c>
      <c r="F21" s="43">
        <v>43265</v>
      </c>
      <c r="G21" s="40">
        <f t="shared" si="1"/>
        <v>1</v>
      </c>
      <c r="H21" s="7" t="s">
        <v>39</v>
      </c>
      <c r="I21" s="43">
        <v>43264</v>
      </c>
      <c r="J21" s="43">
        <v>43264</v>
      </c>
      <c r="K21" s="43">
        <v>43264</v>
      </c>
      <c r="L21" s="8">
        <v>5459257</v>
      </c>
      <c r="M21" s="9">
        <v>5458347.1900000004</v>
      </c>
      <c r="N21" s="10">
        <v>99.983334569999997</v>
      </c>
      <c r="O21" s="20">
        <v>6.0838976400000001E-2</v>
      </c>
      <c r="P21" s="34" t="s">
        <v>19</v>
      </c>
      <c r="Q21" s="12"/>
    </row>
    <row r="22" spans="1:18" s="2" customFormat="1" x14ac:dyDescent="0.25">
      <c r="A22" s="4">
        <v>17</v>
      </c>
      <c r="B22" s="6" t="s">
        <v>61</v>
      </c>
      <c r="C22" s="6" t="s">
        <v>96</v>
      </c>
      <c r="D22" s="6" t="s">
        <v>17</v>
      </c>
      <c r="E22" s="6" t="s">
        <v>37</v>
      </c>
      <c r="F22" s="43">
        <v>43265</v>
      </c>
      <c r="G22" s="40">
        <f t="shared" si="1"/>
        <v>1</v>
      </c>
      <c r="H22" s="7" t="s">
        <v>39</v>
      </c>
      <c r="I22" s="43">
        <v>43264</v>
      </c>
      <c r="J22" s="43">
        <v>43264</v>
      </c>
      <c r="K22" s="43">
        <v>43264</v>
      </c>
      <c r="L22" s="8">
        <v>12918775</v>
      </c>
      <c r="M22" s="9">
        <v>12916622.029999999</v>
      </c>
      <c r="N22" s="10">
        <v>99.983334569999997</v>
      </c>
      <c r="O22" s="20">
        <v>6.0838976400000001E-2</v>
      </c>
      <c r="P22" s="34" t="s">
        <v>19</v>
      </c>
      <c r="Q22" s="12"/>
    </row>
    <row r="23" spans="1:18" s="2" customFormat="1" x14ac:dyDescent="0.25">
      <c r="A23" s="4">
        <v>18</v>
      </c>
      <c r="B23" s="6" t="s">
        <v>61</v>
      </c>
      <c r="C23" s="6" t="s">
        <v>96</v>
      </c>
      <c r="D23" s="6" t="s">
        <v>17</v>
      </c>
      <c r="E23" s="6" t="s">
        <v>29</v>
      </c>
      <c r="F23" s="43">
        <v>43265</v>
      </c>
      <c r="G23" s="40">
        <f t="shared" si="1"/>
        <v>1</v>
      </c>
      <c r="H23" s="7" t="s">
        <v>39</v>
      </c>
      <c r="I23" s="43">
        <v>43264</v>
      </c>
      <c r="J23" s="43">
        <v>43264</v>
      </c>
      <c r="K23" s="43">
        <v>43264</v>
      </c>
      <c r="L23" s="8">
        <v>47431863</v>
      </c>
      <c r="M23" s="9">
        <v>47423958.280000001</v>
      </c>
      <c r="N23" s="10">
        <v>99.983334569999997</v>
      </c>
      <c r="O23" s="20">
        <v>6.0838976400000001E-2</v>
      </c>
      <c r="P23" s="34" t="s">
        <v>19</v>
      </c>
      <c r="Q23" s="12"/>
    </row>
    <row r="24" spans="1:18" s="2" customFormat="1" x14ac:dyDescent="0.25">
      <c r="A24" s="4">
        <v>19</v>
      </c>
      <c r="B24" s="6" t="s">
        <v>61</v>
      </c>
      <c r="C24" s="6" t="s">
        <v>96</v>
      </c>
      <c r="D24" s="6" t="s">
        <v>17</v>
      </c>
      <c r="E24" s="6" t="s">
        <v>20</v>
      </c>
      <c r="F24" s="43">
        <v>43265</v>
      </c>
      <c r="G24" s="40">
        <f t="shared" si="1"/>
        <v>1</v>
      </c>
      <c r="H24" s="7" t="s">
        <v>39</v>
      </c>
      <c r="I24" s="43">
        <v>43264</v>
      </c>
      <c r="J24" s="43">
        <v>43264</v>
      </c>
      <c r="K24" s="43">
        <v>43264</v>
      </c>
      <c r="L24" s="8">
        <v>11326476295</v>
      </c>
      <c r="M24" s="9">
        <v>11324588689.02</v>
      </c>
      <c r="N24" s="10">
        <v>99.983334569999997</v>
      </c>
      <c r="O24" s="20">
        <v>6.0838976400000001E-2</v>
      </c>
      <c r="P24" s="34" t="s">
        <v>19</v>
      </c>
      <c r="Q24" s="12"/>
    </row>
    <row r="25" spans="1:18" s="2" customFormat="1" x14ac:dyDescent="0.25">
      <c r="A25" s="4">
        <v>20</v>
      </c>
      <c r="B25" s="6" t="s">
        <v>61</v>
      </c>
      <c r="C25" s="6" t="s">
        <v>96</v>
      </c>
      <c r="D25" s="6" t="s">
        <v>17</v>
      </c>
      <c r="E25" s="6" t="s">
        <v>28</v>
      </c>
      <c r="F25" s="43">
        <v>43265</v>
      </c>
      <c r="G25" s="40">
        <f t="shared" si="1"/>
        <v>1</v>
      </c>
      <c r="H25" s="7" t="s">
        <v>39</v>
      </c>
      <c r="I25" s="43">
        <v>43264</v>
      </c>
      <c r="J25" s="43">
        <v>43264</v>
      </c>
      <c r="K25" s="43">
        <v>43264</v>
      </c>
      <c r="L25" s="8">
        <v>4952131</v>
      </c>
      <c r="M25" s="9">
        <v>4951305.71</v>
      </c>
      <c r="N25" s="10">
        <v>99.983334569999997</v>
      </c>
      <c r="O25" s="20">
        <v>6.0838976400000001E-2</v>
      </c>
      <c r="P25" s="34" t="s">
        <v>19</v>
      </c>
      <c r="Q25" s="12"/>
    </row>
    <row r="26" spans="1:18" s="2" customFormat="1" x14ac:dyDescent="0.25">
      <c r="A26" s="4">
        <v>21</v>
      </c>
      <c r="B26" s="6" t="s">
        <v>61</v>
      </c>
      <c r="C26" s="6" t="s">
        <v>96</v>
      </c>
      <c r="D26" s="6" t="s">
        <v>17</v>
      </c>
      <c r="E26" s="6" t="s">
        <v>23</v>
      </c>
      <c r="F26" s="43">
        <v>43265</v>
      </c>
      <c r="G26" s="40">
        <f t="shared" si="1"/>
        <v>1</v>
      </c>
      <c r="H26" s="7" t="s">
        <v>39</v>
      </c>
      <c r="I26" s="43">
        <v>43264</v>
      </c>
      <c r="J26" s="43">
        <v>43264</v>
      </c>
      <c r="K26" s="43">
        <v>43264</v>
      </c>
      <c r="L26" s="8">
        <v>15602855</v>
      </c>
      <c r="M26" s="9">
        <v>15600254.720000001</v>
      </c>
      <c r="N26" s="10">
        <v>99.983334569999997</v>
      </c>
      <c r="O26" s="20">
        <v>6.0838976400000001E-2</v>
      </c>
      <c r="P26" s="34" t="s">
        <v>19</v>
      </c>
      <c r="Q26" s="12"/>
    </row>
    <row r="27" spans="1:18" s="2" customFormat="1" x14ac:dyDescent="0.25">
      <c r="A27" s="4">
        <v>22</v>
      </c>
      <c r="B27" s="6" t="s">
        <v>61</v>
      </c>
      <c r="C27" s="6" t="s">
        <v>96</v>
      </c>
      <c r="D27" s="6" t="s">
        <v>17</v>
      </c>
      <c r="E27" s="6" t="s">
        <v>47</v>
      </c>
      <c r="F27" s="43">
        <v>43265</v>
      </c>
      <c r="G27" s="40">
        <f t="shared" si="1"/>
        <v>1</v>
      </c>
      <c r="H27" s="7" t="s">
        <v>39</v>
      </c>
      <c r="I27" s="43">
        <v>43264</v>
      </c>
      <c r="J27" s="43">
        <v>43264</v>
      </c>
      <c r="K27" s="43">
        <v>43264</v>
      </c>
      <c r="L27" s="8">
        <v>1476759837</v>
      </c>
      <c r="M27" s="9">
        <v>1476513728.6199999</v>
      </c>
      <c r="N27" s="10">
        <v>99.983334569999997</v>
      </c>
      <c r="O27" s="20">
        <v>6.0838976400000001E-2</v>
      </c>
      <c r="P27" s="34" t="s">
        <v>19</v>
      </c>
      <c r="Q27" s="12"/>
    </row>
    <row r="28" spans="1:18" s="2" customFormat="1" x14ac:dyDescent="0.25">
      <c r="A28" s="4">
        <v>23</v>
      </c>
      <c r="B28" s="30" t="s">
        <v>61</v>
      </c>
      <c r="C28" s="6" t="s">
        <v>96</v>
      </c>
      <c r="D28" s="6" t="s">
        <v>17</v>
      </c>
      <c r="E28" s="6" t="s">
        <v>25</v>
      </c>
      <c r="F28" s="43">
        <v>43265</v>
      </c>
      <c r="G28" s="40">
        <f t="shared" si="1"/>
        <v>1</v>
      </c>
      <c r="H28" s="7" t="s">
        <v>39</v>
      </c>
      <c r="I28" s="43">
        <v>43264</v>
      </c>
      <c r="J28" s="43">
        <v>43264</v>
      </c>
      <c r="K28" s="43">
        <v>43264</v>
      </c>
      <c r="L28" s="8">
        <v>34368</v>
      </c>
      <c r="M28" s="9">
        <v>34362.269999999997</v>
      </c>
      <c r="N28" s="10">
        <v>99.983334569999997</v>
      </c>
      <c r="O28" s="20">
        <v>6.0838976400000001E-2</v>
      </c>
      <c r="P28" s="34" t="s">
        <v>19</v>
      </c>
      <c r="Q28" s="12"/>
    </row>
    <row r="29" spans="1:18" s="2" customFormat="1" x14ac:dyDescent="0.25">
      <c r="A29" s="4">
        <v>24</v>
      </c>
      <c r="B29" s="30" t="s">
        <v>61</v>
      </c>
      <c r="C29" s="6" t="s">
        <v>96</v>
      </c>
      <c r="D29" s="6" t="s">
        <v>17</v>
      </c>
      <c r="E29" s="6" t="s">
        <v>21</v>
      </c>
      <c r="F29" s="43">
        <v>43265</v>
      </c>
      <c r="G29" s="40">
        <f t="shared" si="1"/>
        <v>1</v>
      </c>
      <c r="H29" s="7" t="s">
        <v>39</v>
      </c>
      <c r="I29" s="43">
        <v>43264</v>
      </c>
      <c r="J29" s="43">
        <v>43264</v>
      </c>
      <c r="K29" s="43">
        <v>43264</v>
      </c>
      <c r="L29" s="8">
        <v>13947353</v>
      </c>
      <c r="M29" s="9">
        <v>13945028.609999999</v>
      </c>
      <c r="N29" s="10">
        <v>99.983334569999997</v>
      </c>
      <c r="O29" s="20">
        <v>6.0838976400000001E-2</v>
      </c>
      <c r="P29" s="34" t="s">
        <v>19</v>
      </c>
      <c r="Q29" s="12"/>
    </row>
    <row r="30" spans="1:18" s="2" customFormat="1" x14ac:dyDescent="0.25">
      <c r="A30" s="4">
        <v>25</v>
      </c>
      <c r="B30" s="6" t="s">
        <v>61</v>
      </c>
      <c r="C30" s="6" t="s">
        <v>96</v>
      </c>
      <c r="D30" s="6" t="s">
        <v>17</v>
      </c>
      <c r="E30" s="6" t="s">
        <v>27</v>
      </c>
      <c r="F30" s="43">
        <v>43265</v>
      </c>
      <c r="G30" s="40">
        <f t="shared" si="1"/>
        <v>1</v>
      </c>
      <c r="H30" s="7" t="s">
        <v>39</v>
      </c>
      <c r="I30" s="43">
        <v>43264</v>
      </c>
      <c r="J30" s="43">
        <v>43264</v>
      </c>
      <c r="K30" s="43">
        <v>43264</v>
      </c>
      <c r="L30" s="8">
        <v>674263063</v>
      </c>
      <c r="M30" s="9">
        <v>674150694.15999997</v>
      </c>
      <c r="N30" s="10">
        <v>99.983334569999997</v>
      </c>
      <c r="O30" s="20">
        <v>6.0838976400000001E-2</v>
      </c>
      <c r="P30" s="34" t="s">
        <v>19</v>
      </c>
      <c r="Q30" s="12"/>
    </row>
    <row r="31" spans="1:18" s="2" customFormat="1" x14ac:dyDescent="0.25">
      <c r="A31" s="4">
        <v>26</v>
      </c>
      <c r="B31" s="6" t="s">
        <v>61</v>
      </c>
      <c r="C31" s="6" t="s">
        <v>96</v>
      </c>
      <c r="D31" s="6" t="s">
        <v>17</v>
      </c>
      <c r="E31" s="6" t="s">
        <v>26</v>
      </c>
      <c r="F31" s="43">
        <v>43265</v>
      </c>
      <c r="G31" s="40">
        <f t="shared" si="1"/>
        <v>1</v>
      </c>
      <c r="H31" s="7" t="s">
        <v>39</v>
      </c>
      <c r="I31" s="43">
        <v>43264</v>
      </c>
      <c r="J31" s="43">
        <v>43264</v>
      </c>
      <c r="K31" s="43">
        <v>43264</v>
      </c>
      <c r="L31" s="8">
        <v>93343131</v>
      </c>
      <c r="M31" s="9">
        <v>93327574.969999999</v>
      </c>
      <c r="N31" s="10">
        <v>99.983334569999997</v>
      </c>
      <c r="O31" s="20">
        <v>6.0838976400000001E-2</v>
      </c>
      <c r="P31" s="34" t="s">
        <v>19</v>
      </c>
      <c r="Q31" s="12"/>
    </row>
    <row r="32" spans="1:18" s="2" customFormat="1" x14ac:dyDescent="0.25">
      <c r="A32" s="4">
        <v>27</v>
      </c>
      <c r="B32" s="6" t="s">
        <v>61</v>
      </c>
      <c r="C32" s="6" t="s">
        <v>96</v>
      </c>
      <c r="D32" s="6" t="s">
        <v>17</v>
      </c>
      <c r="E32" s="6" t="s">
        <v>18</v>
      </c>
      <c r="F32" s="43">
        <v>43265</v>
      </c>
      <c r="G32" s="40">
        <f t="shared" si="1"/>
        <v>1</v>
      </c>
      <c r="H32" s="7" t="s">
        <v>39</v>
      </c>
      <c r="I32" s="43">
        <v>43264</v>
      </c>
      <c r="J32" s="43">
        <v>43264</v>
      </c>
      <c r="K32" s="43">
        <v>43264</v>
      </c>
      <c r="L32" s="8">
        <v>4308456</v>
      </c>
      <c r="M32" s="9">
        <v>4307737.9800000004</v>
      </c>
      <c r="N32" s="10">
        <v>99.983334569999997</v>
      </c>
      <c r="O32" s="20">
        <v>6.0838976400000001E-2</v>
      </c>
      <c r="P32" s="34" t="s">
        <v>19</v>
      </c>
      <c r="Q32" s="26"/>
      <c r="R32" s="24"/>
    </row>
    <row r="33" spans="1:16" x14ac:dyDescent="0.25">
      <c r="A33" s="4">
        <v>28</v>
      </c>
      <c r="B33" s="3" t="s">
        <v>61</v>
      </c>
      <c r="C33" s="6" t="s">
        <v>96</v>
      </c>
      <c r="D33" s="4" t="s">
        <v>17</v>
      </c>
      <c r="E33" s="3" t="s">
        <v>36</v>
      </c>
      <c r="F33" s="42">
        <v>43265</v>
      </c>
      <c r="G33" s="40">
        <f t="shared" si="1"/>
        <v>1</v>
      </c>
      <c r="H33" s="7" t="s">
        <v>39</v>
      </c>
      <c r="I33" s="42">
        <v>43264</v>
      </c>
      <c r="J33" s="42">
        <v>43264</v>
      </c>
      <c r="K33" s="42">
        <v>43264</v>
      </c>
      <c r="L33" s="8">
        <v>21962158</v>
      </c>
      <c r="M33" s="9">
        <v>21958497.91</v>
      </c>
      <c r="N33" s="10">
        <v>99.983334569999997</v>
      </c>
      <c r="O33" s="20">
        <v>6.0838976400000001E-2</v>
      </c>
      <c r="P33" s="34" t="s">
        <v>19</v>
      </c>
    </row>
    <row r="34" spans="1:16" x14ac:dyDescent="0.25">
      <c r="A34" s="4">
        <v>29</v>
      </c>
      <c r="B34" s="3" t="s">
        <v>61</v>
      </c>
      <c r="C34" s="6" t="s">
        <v>96</v>
      </c>
      <c r="D34" s="4" t="s">
        <v>17</v>
      </c>
      <c r="E34" s="3" t="s">
        <v>24</v>
      </c>
      <c r="F34" s="42">
        <v>43265</v>
      </c>
      <c r="G34" s="40">
        <f t="shared" si="1"/>
        <v>1</v>
      </c>
      <c r="H34" s="7" t="s">
        <v>39</v>
      </c>
      <c r="I34" s="42">
        <v>43264</v>
      </c>
      <c r="J34" s="42">
        <v>43264</v>
      </c>
      <c r="K34" s="42">
        <v>43264</v>
      </c>
      <c r="L34" s="8">
        <v>215928587</v>
      </c>
      <c r="M34" s="9">
        <v>215892601.56999999</v>
      </c>
      <c r="N34" s="10">
        <v>99.983334569999997</v>
      </c>
      <c r="O34" s="20">
        <v>6.0838976400000001E-2</v>
      </c>
      <c r="P34" s="34" t="s">
        <v>19</v>
      </c>
    </row>
    <row r="35" spans="1:16" x14ac:dyDescent="0.25">
      <c r="A35" s="4">
        <v>30</v>
      </c>
      <c r="B35" s="3" t="s">
        <v>62</v>
      </c>
      <c r="C35" s="3" t="s">
        <v>63</v>
      </c>
      <c r="D35" s="4" t="s">
        <v>17</v>
      </c>
      <c r="E35" s="3" t="s">
        <v>20</v>
      </c>
      <c r="F35" s="42">
        <v>43322</v>
      </c>
      <c r="G35" s="40">
        <f t="shared" si="1"/>
        <v>58</v>
      </c>
      <c r="H35" s="7" t="s">
        <v>39</v>
      </c>
      <c r="I35" s="42">
        <v>43264</v>
      </c>
      <c r="J35" s="42">
        <v>43264</v>
      </c>
      <c r="K35" s="42">
        <v>43264</v>
      </c>
      <c r="L35" s="8">
        <v>2500000</v>
      </c>
      <c r="M35" s="9">
        <v>246847750</v>
      </c>
      <c r="N35" s="10">
        <v>98.744699999999995</v>
      </c>
      <c r="O35" s="20">
        <v>8.000199999999999E-2</v>
      </c>
      <c r="P35" s="34" t="s">
        <v>19</v>
      </c>
    </row>
    <row r="36" spans="1:16" x14ac:dyDescent="0.25">
      <c r="A36" s="4">
        <v>31</v>
      </c>
      <c r="B36" s="3" t="s">
        <v>64</v>
      </c>
      <c r="C36" s="3" t="s">
        <v>65</v>
      </c>
      <c r="D36" s="4" t="s">
        <v>17</v>
      </c>
      <c r="E36" s="3" t="s">
        <v>20</v>
      </c>
      <c r="F36" s="42">
        <v>43354</v>
      </c>
      <c r="G36" s="40">
        <f t="shared" si="1"/>
        <v>90</v>
      </c>
      <c r="H36" s="7" t="s">
        <v>39</v>
      </c>
      <c r="I36" s="42">
        <v>43264</v>
      </c>
      <c r="J36" s="42">
        <v>43264</v>
      </c>
      <c r="K36" s="42">
        <v>43264</v>
      </c>
      <c r="L36" s="8">
        <v>20000000</v>
      </c>
      <c r="M36" s="9">
        <v>1964636000</v>
      </c>
      <c r="N36" s="10">
        <v>98.231800000000007</v>
      </c>
      <c r="O36" s="20">
        <v>7.3001139481647534E-2</v>
      </c>
      <c r="P36" s="34" t="s">
        <v>19</v>
      </c>
    </row>
    <row r="37" spans="1:16" x14ac:dyDescent="0.25">
      <c r="A37" s="4">
        <v>32</v>
      </c>
      <c r="B37" s="3" t="s">
        <v>66</v>
      </c>
      <c r="C37" s="3" t="s">
        <v>67</v>
      </c>
      <c r="D37" s="4" t="s">
        <v>17</v>
      </c>
      <c r="E37" s="3" t="s">
        <v>20</v>
      </c>
      <c r="F37" s="42">
        <v>43354</v>
      </c>
      <c r="G37" s="40">
        <f t="shared" si="1"/>
        <v>90</v>
      </c>
      <c r="H37" s="7" t="s">
        <v>39</v>
      </c>
      <c r="I37" s="42">
        <v>43264</v>
      </c>
      <c r="J37" s="42">
        <v>43264</v>
      </c>
      <c r="K37" s="42">
        <v>43264</v>
      </c>
      <c r="L37" s="8">
        <v>15000000</v>
      </c>
      <c r="M37" s="9">
        <v>1470805500</v>
      </c>
      <c r="N37" s="10">
        <v>98.053700000000006</v>
      </c>
      <c r="O37" s="20">
        <v>8.0500050255908256E-2</v>
      </c>
      <c r="P37" s="34" t="s">
        <v>19</v>
      </c>
    </row>
    <row r="39" spans="1:16" x14ac:dyDescent="0.25">
      <c r="A39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1" bestFit="1" customWidth="1"/>
    <col min="7" max="7" width="13.140625" style="1" bestFit="1" customWidth="1"/>
    <col min="8" max="8" width="15.5703125" style="1" bestFit="1" customWidth="1"/>
    <col min="9" max="11" width="13.28515625" style="4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41">
        <f>+'13.06.2018'!F3+1</f>
        <v>43265</v>
      </c>
    </row>
    <row r="4" spans="1:19" x14ac:dyDescent="0.25">
      <c r="G4" s="32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2" t="s">
        <v>6</v>
      </c>
      <c r="G5" s="3" t="s">
        <v>7</v>
      </c>
      <c r="H5" s="3" t="s">
        <v>8</v>
      </c>
      <c r="I5" s="42" t="s">
        <v>9</v>
      </c>
      <c r="J5" s="42" t="s">
        <v>10</v>
      </c>
      <c r="K5" s="4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68</v>
      </c>
      <c r="C6" s="6" t="s">
        <v>69</v>
      </c>
      <c r="D6" s="6" t="s">
        <v>17</v>
      </c>
      <c r="E6" s="6" t="s">
        <v>20</v>
      </c>
      <c r="F6" s="43">
        <v>43291</v>
      </c>
      <c r="G6" s="40">
        <f>+F6-$F$3</f>
        <v>26</v>
      </c>
      <c r="H6" s="7" t="s">
        <v>40</v>
      </c>
      <c r="I6" s="43">
        <v>43264</v>
      </c>
      <c r="J6" s="43">
        <v>43264</v>
      </c>
      <c r="K6" s="43">
        <v>43265</v>
      </c>
      <c r="L6" s="8">
        <v>500000</v>
      </c>
      <c r="M6" s="9">
        <v>49700850</v>
      </c>
      <c r="N6" s="10">
        <v>99.401700000000005</v>
      </c>
      <c r="O6" s="20">
        <v>8.4498000000000004E-2</v>
      </c>
      <c r="P6" s="34" t="s">
        <v>19</v>
      </c>
      <c r="Q6" s="12"/>
    </row>
    <row r="7" spans="1:19" s="2" customFormat="1" x14ac:dyDescent="0.25">
      <c r="A7" s="4">
        <v>2</v>
      </c>
      <c r="B7" s="6" t="s">
        <v>45</v>
      </c>
      <c r="C7" s="6" t="s">
        <v>46</v>
      </c>
      <c r="D7" s="6" t="s">
        <v>17</v>
      </c>
      <c r="E7" s="6" t="s">
        <v>20</v>
      </c>
      <c r="F7" s="43">
        <v>43342</v>
      </c>
      <c r="G7" s="40">
        <f t="shared" ref="G7:G13" si="0">+F7-$F$3</f>
        <v>77</v>
      </c>
      <c r="H7" s="7" t="s">
        <v>40</v>
      </c>
      <c r="I7" s="43">
        <v>43264</v>
      </c>
      <c r="J7" s="43">
        <v>43264</v>
      </c>
      <c r="K7" s="43">
        <v>43265</v>
      </c>
      <c r="L7" s="8">
        <v>2000000</v>
      </c>
      <c r="M7" s="9">
        <v>197335600</v>
      </c>
      <c r="N7" s="10">
        <v>98.6678</v>
      </c>
      <c r="O7" s="20">
        <v>6.4002000000000003E-2</v>
      </c>
      <c r="P7" s="34" t="s">
        <v>19</v>
      </c>
      <c r="Q7" s="12"/>
    </row>
    <row r="8" spans="1:19" s="2" customFormat="1" x14ac:dyDescent="0.25">
      <c r="A8" s="4">
        <v>3</v>
      </c>
      <c r="B8" s="6" t="s">
        <v>45</v>
      </c>
      <c r="C8" s="6" t="s">
        <v>46</v>
      </c>
      <c r="D8" s="6" t="s">
        <v>17</v>
      </c>
      <c r="E8" s="6" t="s">
        <v>20</v>
      </c>
      <c r="F8" s="43">
        <v>43342</v>
      </c>
      <c r="G8" s="40">
        <f t="shared" si="0"/>
        <v>77</v>
      </c>
      <c r="H8" s="7" t="s">
        <v>40</v>
      </c>
      <c r="I8" s="43">
        <v>43264</v>
      </c>
      <c r="J8" s="43">
        <v>43264</v>
      </c>
      <c r="K8" s="43">
        <v>43265</v>
      </c>
      <c r="L8" s="8">
        <v>500000</v>
      </c>
      <c r="M8" s="9">
        <v>49328800</v>
      </c>
      <c r="N8" s="10">
        <v>98.657600000000002</v>
      </c>
      <c r="O8" s="20">
        <v>6.4499000000000001E-2</v>
      </c>
      <c r="P8" s="34" t="s">
        <v>19</v>
      </c>
      <c r="Q8" s="12"/>
    </row>
    <row r="9" spans="1:19" s="2" customFormat="1" x14ac:dyDescent="0.25">
      <c r="A9" s="4">
        <v>4</v>
      </c>
      <c r="B9" s="6" t="s">
        <v>45</v>
      </c>
      <c r="C9" s="6" t="s">
        <v>46</v>
      </c>
      <c r="D9" s="6" t="s">
        <v>17</v>
      </c>
      <c r="E9" s="6" t="s">
        <v>20</v>
      </c>
      <c r="F9" s="43">
        <v>43342</v>
      </c>
      <c r="G9" s="40">
        <f t="shared" si="0"/>
        <v>77</v>
      </c>
      <c r="H9" s="7" t="s">
        <v>40</v>
      </c>
      <c r="I9" s="43">
        <v>43264</v>
      </c>
      <c r="J9" s="43">
        <v>43264</v>
      </c>
      <c r="K9" s="43">
        <v>43265</v>
      </c>
      <c r="L9" s="8">
        <v>500000</v>
      </c>
      <c r="M9" s="9">
        <v>49325700</v>
      </c>
      <c r="N9" s="10">
        <v>98.651399999999995</v>
      </c>
      <c r="O9" s="20">
        <v>6.4800999999999997E-2</v>
      </c>
      <c r="P9" s="34" t="s">
        <v>19</v>
      </c>
      <c r="Q9" s="12"/>
    </row>
    <row r="10" spans="1:19" s="2" customFormat="1" x14ac:dyDescent="0.25">
      <c r="A10" s="4">
        <v>5</v>
      </c>
      <c r="B10" s="6" t="s">
        <v>45</v>
      </c>
      <c r="C10" s="6" t="s">
        <v>46</v>
      </c>
      <c r="D10" s="6" t="s">
        <v>17</v>
      </c>
      <c r="E10" s="6" t="s">
        <v>20</v>
      </c>
      <c r="F10" s="43">
        <v>43342</v>
      </c>
      <c r="G10" s="40">
        <f t="shared" si="0"/>
        <v>77</v>
      </c>
      <c r="H10" s="7" t="s">
        <v>40</v>
      </c>
      <c r="I10" s="43">
        <v>43264</v>
      </c>
      <c r="J10" s="43">
        <v>43264</v>
      </c>
      <c r="K10" s="43">
        <v>43265</v>
      </c>
      <c r="L10" s="8">
        <v>500000</v>
      </c>
      <c r="M10" s="9">
        <v>49323650</v>
      </c>
      <c r="N10" s="10">
        <v>98.647300000000001</v>
      </c>
      <c r="O10" s="20">
        <v>6.5001000000000003E-2</v>
      </c>
      <c r="P10" s="34" t="s">
        <v>19</v>
      </c>
      <c r="Q10" s="12"/>
    </row>
    <row r="11" spans="1:19" s="2" customFormat="1" x14ac:dyDescent="0.25">
      <c r="A11" s="4">
        <v>6</v>
      </c>
      <c r="B11" s="6" t="s">
        <v>45</v>
      </c>
      <c r="C11" s="6" t="s">
        <v>46</v>
      </c>
      <c r="D11" s="6" t="s">
        <v>17</v>
      </c>
      <c r="E11" s="6" t="s">
        <v>20</v>
      </c>
      <c r="F11" s="43">
        <v>43342</v>
      </c>
      <c r="G11" s="40">
        <f t="shared" si="0"/>
        <v>77</v>
      </c>
      <c r="H11" s="7" t="s">
        <v>40</v>
      </c>
      <c r="I11" s="43">
        <v>43264</v>
      </c>
      <c r="J11" s="43">
        <v>43264</v>
      </c>
      <c r="K11" s="43">
        <v>43265</v>
      </c>
      <c r="L11" s="8">
        <v>500000</v>
      </c>
      <c r="M11" s="9">
        <v>49328800</v>
      </c>
      <c r="N11" s="10">
        <v>98.657600000000002</v>
      </c>
      <c r="O11" s="20">
        <v>6.4499000000000001E-2</v>
      </c>
      <c r="P11" s="34" t="s">
        <v>19</v>
      </c>
      <c r="Q11" s="23"/>
      <c r="R11" s="25"/>
      <c r="S11" s="24"/>
    </row>
    <row r="12" spans="1:19" s="2" customFormat="1" x14ac:dyDescent="0.25">
      <c r="A12" s="4">
        <v>7</v>
      </c>
      <c r="B12" s="6" t="s">
        <v>59</v>
      </c>
      <c r="C12" s="6" t="s">
        <v>60</v>
      </c>
      <c r="D12" s="6" t="s">
        <v>17</v>
      </c>
      <c r="E12" s="6" t="s">
        <v>20</v>
      </c>
      <c r="F12" s="43">
        <v>43333</v>
      </c>
      <c r="G12" s="40">
        <f t="shared" si="0"/>
        <v>68</v>
      </c>
      <c r="H12" s="7" t="s">
        <v>40</v>
      </c>
      <c r="I12" s="43">
        <v>43264</v>
      </c>
      <c r="J12" s="43">
        <v>43264</v>
      </c>
      <c r="K12" s="43">
        <v>43265</v>
      </c>
      <c r="L12" s="8">
        <v>10000000</v>
      </c>
      <c r="M12" s="9">
        <v>987963000</v>
      </c>
      <c r="N12" s="10">
        <v>98.796300000000002</v>
      </c>
      <c r="O12" s="20">
        <v>6.54E-2</v>
      </c>
      <c r="P12" s="34" t="s">
        <v>19</v>
      </c>
      <c r="Q12" s="23"/>
      <c r="R12" s="25"/>
    </row>
    <row r="13" spans="1:19" s="2" customFormat="1" x14ac:dyDescent="0.25">
      <c r="A13" s="4">
        <v>8</v>
      </c>
      <c r="B13" s="6" t="s">
        <v>70</v>
      </c>
      <c r="C13" s="6" t="s">
        <v>71</v>
      </c>
      <c r="D13" s="6" t="s">
        <v>17</v>
      </c>
      <c r="E13" s="6" t="s">
        <v>20</v>
      </c>
      <c r="F13" s="43">
        <v>43313</v>
      </c>
      <c r="G13" s="40">
        <f t="shared" si="0"/>
        <v>48</v>
      </c>
      <c r="H13" s="7" t="s">
        <v>40</v>
      </c>
      <c r="I13" s="43">
        <v>43264</v>
      </c>
      <c r="J13" s="43">
        <v>43264</v>
      </c>
      <c r="K13" s="43">
        <v>43265</v>
      </c>
      <c r="L13" s="8">
        <v>2500000</v>
      </c>
      <c r="M13" s="9">
        <v>247639000</v>
      </c>
      <c r="N13" s="10">
        <v>99.055599999999998</v>
      </c>
      <c r="O13" s="20">
        <v>7.2497999999999993E-2</v>
      </c>
      <c r="P13" s="34" t="s">
        <v>19</v>
      </c>
      <c r="Q13" s="23"/>
      <c r="R13" s="25"/>
    </row>
    <row r="14" spans="1:19" s="2" customFormat="1" x14ac:dyDescent="0.25">
      <c r="A14" s="4">
        <v>9</v>
      </c>
      <c r="B14" s="6" t="s">
        <v>72</v>
      </c>
      <c r="C14" s="6" t="s">
        <v>73</v>
      </c>
      <c r="D14" s="6" t="s">
        <v>17</v>
      </c>
      <c r="E14" s="6" t="s">
        <v>22</v>
      </c>
      <c r="F14" s="43">
        <v>43278</v>
      </c>
      <c r="G14" s="40">
        <f t="shared" ref="G14:G45" si="1">+F14-$F$3</f>
        <v>13</v>
      </c>
      <c r="H14" s="7" t="s">
        <v>39</v>
      </c>
      <c r="I14" s="43">
        <v>43265</v>
      </c>
      <c r="J14" s="43">
        <v>43265</v>
      </c>
      <c r="K14" s="43">
        <v>43265</v>
      </c>
      <c r="L14" s="8">
        <v>4000000</v>
      </c>
      <c r="M14" s="9">
        <v>398920800</v>
      </c>
      <c r="N14" s="4">
        <v>99.730199999999996</v>
      </c>
      <c r="O14" s="20">
        <v>7.5955999999999996E-2</v>
      </c>
      <c r="P14" s="34" t="s">
        <v>50</v>
      </c>
      <c r="Q14" s="23"/>
      <c r="R14" s="25"/>
    </row>
    <row r="15" spans="1:19" s="2" customFormat="1" x14ac:dyDescent="0.25">
      <c r="A15" s="4">
        <v>10</v>
      </c>
      <c r="B15" s="6" t="s">
        <v>72</v>
      </c>
      <c r="C15" s="6" t="s">
        <v>73</v>
      </c>
      <c r="D15" s="6" t="s">
        <v>17</v>
      </c>
      <c r="E15" s="6" t="s">
        <v>20</v>
      </c>
      <c r="F15" s="43">
        <v>43278</v>
      </c>
      <c r="G15" s="40">
        <f t="shared" si="1"/>
        <v>13</v>
      </c>
      <c r="H15" s="7" t="s">
        <v>39</v>
      </c>
      <c r="I15" s="43">
        <v>43265</v>
      </c>
      <c r="J15" s="43">
        <v>43265</v>
      </c>
      <c r="K15" s="43">
        <v>43265</v>
      </c>
      <c r="L15" s="8">
        <v>4000000</v>
      </c>
      <c r="M15" s="9">
        <v>398920800</v>
      </c>
      <c r="N15" s="4">
        <v>99.730199999999996</v>
      </c>
      <c r="O15" s="20">
        <v>7.5955999999999996E-2</v>
      </c>
      <c r="P15" s="34" t="s">
        <v>50</v>
      </c>
      <c r="Q15" s="23"/>
      <c r="R15" s="25"/>
    </row>
    <row r="16" spans="1:19" s="2" customFormat="1" x14ac:dyDescent="0.25">
      <c r="A16" s="4">
        <v>11</v>
      </c>
      <c r="B16" s="6" t="s">
        <v>74</v>
      </c>
      <c r="C16" s="6" t="s">
        <v>96</v>
      </c>
      <c r="D16" s="6" t="s">
        <v>17</v>
      </c>
      <c r="E16" s="6" t="s">
        <v>22</v>
      </c>
      <c r="F16" s="43">
        <v>43266</v>
      </c>
      <c r="G16" s="40">
        <f t="shared" si="1"/>
        <v>1</v>
      </c>
      <c r="H16" s="7" t="s">
        <v>39</v>
      </c>
      <c r="I16" s="43">
        <v>43265</v>
      </c>
      <c r="J16" s="43">
        <v>43265</v>
      </c>
      <c r="K16" s="43">
        <v>43265</v>
      </c>
      <c r="L16" s="8">
        <v>28493813</v>
      </c>
      <c r="M16" s="9">
        <v>28489138.32</v>
      </c>
      <c r="N16" s="45">
        <v>99.983594049999994</v>
      </c>
      <c r="O16" s="20">
        <v>5.9891552399999999E-2</v>
      </c>
      <c r="P16" s="34" t="s">
        <v>19</v>
      </c>
      <c r="Q16" s="23"/>
      <c r="R16" s="25"/>
    </row>
    <row r="17" spans="1:18" s="2" customFormat="1" x14ac:dyDescent="0.25">
      <c r="A17" s="4">
        <v>12</v>
      </c>
      <c r="B17" s="6" t="s">
        <v>74</v>
      </c>
      <c r="C17" s="6" t="s">
        <v>96</v>
      </c>
      <c r="D17" s="6" t="s">
        <v>17</v>
      </c>
      <c r="E17" s="6" t="s">
        <v>33</v>
      </c>
      <c r="F17" s="43">
        <v>43266</v>
      </c>
      <c r="G17" s="40">
        <f t="shared" si="1"/>
        <v>1</v>
      </c>
      <c r="H17" s="7" t="s">
        <v>39</v>
      </c>
      <c r="I17" s="43">
        <v>43265</v>
      </c>
      <c r="J17" s="43">
        <v>43265</v>
      </c>
      <c r="K17" s="43">
        <v>43265</v>
      </c>
      <c r="L17" s="8">
        <v>4974387</v>
      </c>
      <c r="M17" s="9">
        <v>4973570.9000000004</v>
      </c>
      <c r="N17" s="45">
        <v>99.983594049999994</v>
      </c>
      <c r="O17" s="20">
        <v>5.9891552399999999E-2</v>
      </c>
      <c r="P17" s="34" t="s">
        <v>19</v>
      </c>
      <c r="Q17" s="23"/>
      <c r="R17" s="25"/>
    </row>
    <row r="18" spans="1:18" s="2" customFormat="1" x14ac:dyDescent="0.25">
      <c r="A18" s="4">
        <v>13</v>
      </c>
      <c r="B18" s="6" t="s">
        <v>74</v>
      </c>
      <c r="C18" s="6" t="s">
        <v>96</v>
      </c>
      <c r="D18" s="6" t="s">
        <v>17</v>
      </c>
      <c r="E18" s="6" t="s">
        <v>31</v>
      </c>
      <c r="F18" s="43">
        <v>43266</v>
      </c>
      <c r="G18" s="40">
        <f t="shared" si="1"/>
        <v>1</v>
      </c>
      <c r="H18" s="7" t="s">
        <v>39</v>
      </c>
      <c r="I18" s="43">
        <v>43265</v>
      </c>
      <c r="J18" s="43">
        <v>43265</v>
      </c>
      <c r="K18" s="43">
        <v>43265</v>
      </c>
      <c r="L18" s="8">
        <v>29902136</v>
      </c>
      <c r="M18" s="9">
        <v>29897230.27</v>
      </c>
      <c r="N18" s="45">
        <v>99.983594049999994</v>
      </c>
      <c r="O18" s="20">
        <v>5.9891552399999999E-2</v>
      </c>
      <c r="P18" s="34" t="s">
        <v>19</v>
      </c>
      <c r="Q18" s="23"/>
      <c r="R18" s="25"/>
    </row>
    <row r="19" spans="1:18" s="2" customFormat="1" x14ac:dyDescent="0.25">
      <c r="A19" s="4">
        <v>14</v>
      </c>
      <c r="B19" s="6" t="s">
        <v>74</v>
      </c>
      <c r="C19" s="6" t="s">
        <v>96</v>
      </c>
      <c r="D19" s="6" t="s">
        <v>17</v>
      </c>
      <c r="E19" s="6" t="s">
        <v>32</v>
      </c>
      <c r="F19" s="43">
        <v>43266</v>
      </c>
      <c r="G19" s="40">
        <f t="shared" si="1"/>
        <v>1</v>
      </c>
      <c r="H19" s="7" t="s">
        <v>39</v>
      </c>
      <c r="I19" s="43">
        <v>43265</v>
      </c>
      <c r="J19" s="43">
        <v>43265</v>
      </c>
      <c r="K19" s="43">
        <v>43265</v>
      </c>
      <c r="L19" s="8">
        <v>13474139</v>
      </c>
      <c r="M19" s="9">
        <v>13471928.439999999</v>
      </c>
      <c r="N19" s="45">
        <v>99.983594049999994</v>
      </c>
      <c r="O19" s="20">
        <v>5.9891552399999999E-2</v>
      </c>
      <c r="P19" s="34" t="s">
        <v>19</v>
      </c>
      <c r="Q19" s="23"/>
      <c r="R19" s="25"/>
    </row>
    <row r="20" spans="1:18" s="2" customFormat="1" x14ac:dyDescent="0.25">
      <c r="A20" s="4">
        <v>15</v>
      </c>
      <c r="B20" s="6" t="s">
        <v>74</v>
      </c>
      <c r="C20" s="6" t="s">
        <v>96</v>
      </c>
      <c r="D20" s="6" t="s">
        <v>17</v>
      </c>
      <c r="E20" s="6" t="s">
        <v>34</v>
      </c>
      <c r="F20" s="43">
        <v>43266</v>
      </c>
      <c r="G20" s="40">
        <f t="shared" si="1"/>
        <v>1</v>
      </c>
      <c r="H20" s="7" t="s">
        <v>39</v>
      </c>
      <c r="I20" s="43">
        <v>43265</v>
      </c>
      <c r="J20" s="43">
        <v>43265</v>
      </c>
      <c r="K20" s="43">
        <v>43265</v>
      </c>
      <c r="L20" s="8">
        <v>32247532</v>
      </c>
      <c r="M20" s="9">
        <v>32242241.489999998</v>
      </c>
      <c r="N20" s="45">
        <v>99.983594049999994</v>
      </c>
      <c r="O20" s="20">
        <v>5.9891552399999999E-2</v>
      </c>
      <c r="P20" s="34" t="s">
        <v>19</v>
      </c>
      <c r="Q20" s="23"/>
      <c r="R20" s="25"/>
    </row>
    <row r="21" spans="1:18" s="2" customFormat="1" x14ac:dyDescent="0.25">
      <c r="A21" s="4">
        <v>16</v>
      </c>
      <c r="B21" s="6" t="s">
        <v>74</v>
      </c>
      <c r="C21" s="6" t="s">
        <v>96</v>
      </c>
      <c r="D21" s="6" t="s">
        <v>17</v>
      </c>
      <c r="E21" s="6" t="s">
        <v>38</v>
      </c>
      <c r="F21" s="43">
        <v>43266</v>
      </c>
      <c r="G21" s="40">
        <f t="shared" si="1"/>
        <v>1</v>
      </c>
      <c r="H21" s="7" t="s">
        <v>39</v>
      </c>
      <c r="I21" s="43">
        <v>43265</v>
      </c>
      <c r="J21" s="43">
        <v>43265</v>
      </c>
      <c r="K21" s="43">
        <v>43265</v>
      </c>
      <c r="L21" s="8">
        <v>64193509</v>
      </c>
      <c r="M21" s="9">
        <v>64182977.450000003</v>
      </c>
      <c r="N21" s="45">
        <v>99.983594049999994</v>
      </c>
      <c r="O21" s="20">
        <v>5.9891552399999999E-2</v>
      </c>
      <c r="P21" s="34" t="s">
        <v>19</v>
      </c>
      <c r="Q21" s="23"/>
      <c r="R21" s="25"/>
    </row>
    <row r="22" spans="1:18" s="2" customFormat="1" x14ac:dyDescent="0.25">
      <c r="A22" s="4">
        <v>17</v>
      </c>
      <c r="B22" s="6" t="s">
        <v>74</v>
      </c>
      <c r="C22" s="6" t="s">
        <v>96</v>
      </c>
      <c r="D22" s="6" t="s">
        <v>17</v>
      </c>
      <c r="E22" s="6" t="s">
        <v>30</v>
      </c>
      <c r="F22" s="43">
        <v>43266</v>
      </c>
      <c r="G22" s="40">
        <f t="shared" si="1"/>
        <v>1</v>
      </c>
      <c r="H22" s="7" t="s">
        <v>39</v>
      </c>
      <c r="I22" s="43">
        <v>43265</v>
      </c>
      <c r="J22" s="43">
        <v>43265</v>
      </c>
      <c r="K22" s="43">
        <v>43265</v>
      </c>
      <c r="L22" s="8">
        <v>5237105</v>
      </c>
      <c r="M22" s="9">
        <v>5236245.8</v>
      </c>
      <c r="N22" s="45">
        <v>99.983594049999994</v>
      </c>
      <c r="O22" s="20">
        <v>5.9891552399999999E-2</v>
      </c>
      <c r="P22" s="34" t="s">
        <v>19</v>
      </c>
      <c r="Q22" s="23"/>
      <c r="R22" s="25"/>
    </row>
    <row r="23" spans="1:18" s="2" customFormat="1" x14ac:dyDescent="0.25">
      <c r="A23" s="4">
        <v>18</v>
      </c>
      <c r="B23" s="6" t="s">
        <v>74</v>
      </c>
      <c r="C23" s="6" t="s">
        <v>96</v>
      </c>
      <c r="D23" s="6" t="s">
        <v>17</v>
      </c>
      <c r="E23" s="6" t="s">
        <v>37</v>
      </c>
      <c r="F23" s="43">
        <v>43266</v>
      </c>
      <c r="G23" s="40">
        <f t="shared" si="1"/>
        <v>1</v>
      </c>
      <c r="H23" s="7" t="s">
        <v>39</v>
      </c>
      <c r="I23" s="43">
        <v>43265</v>
      </c>
      <c r="J23" s="43">
        <v>43265</v>
      </c>
      <c r="K23" s="43">
        <v>43265</v>
      </c>
      <c r="L23" s="8">
        <v>13212601</v>
      </c>
      <c r="M23" s="9">
        <v>13210433.35</v>
      </c>
      <c r="N23" s="45">
        <v>99.983594049999994</v>
      </c>
      <c r="O23" s="20">
        <v>5.9891552399999999E-2</v>
      </c>
      <c r="P23" s="34" t="s">
        <v>19</v>
      </c>
      <c r="Q23" s="23"/>
      <c r="R23" s="25"/>
    </row>
    <row r="24" spans="1:18" s="2" customFormat="1" x14ac:dyDescent="0.25">
      <c r="A24" s="4">
        <v>19</v>
      </c>
      <c r="B24" s="6" t="s">
        <v>74</v>
      </c>
      <c r="C24" s="6" t="s">
        <v>96</v>
      </c>
      <c r="D24" s="6" t="s">
        <v>17</v>
      </c>
      <c r="E24" s="6" t="s">
        <v>29</v>
      </c>
      <c r="F24" s="43">
        <v>43266</v>
      </c>
      <c r="G24" s="40">
        <f t="shared" si="1"/>
        <v>1</v>
      </c>
      <c r="H24" s="7" t="s">
        <v>39</v>
      </c>
      <c r="I24" s="43">
        <v>43265</v>
      </c>
      <c r="J24" s="43">
        <v>43265</v>
      </c>
      <c r="K24" s="43">
        <v>43265</v>
      </c>
      <c r="L24" s="8">
        <v>46535223</v>
      </c>
      <c r="M24" s="9">
        <v>46527588.450000003</v>
      </c>
      <c r="N24" s="45">
        <v>99.983594049999994</v>
      </c>
      <c r="O24" s="20">
        <v>5.9891552399999999E-2</v>
      </c>
      <c r="P24" s="34" t="s">
        <v>19</v>
      </c>
      <c r="Q24" s="23"/>
      <c r="R24" s="25"/>
    </row>
    <row r="25" spans="1:18" s="2" customFormat="1" x14ac:dyDescent="0.25">
      <c r="A25" s="4">
        <v>20</v>
      </c>
      <c r="B25" s="6" t="s">
        <v>74</v>
      </c>
      <c r="C25" s="6" t="s">
        <v>96</v>
      </c>
      <c r="D25" s="6" t="s">
        <v>17</v>
      </c>
      <c r="E25" s="6" t="s">
        <v>20</v>
      </c>
      <c r="F25" s="43">
        <v>43266</v>
      </c>
      <c r="G25" s="40">
        <f t="shared" si="1"/>
        <v>1</v>
      </c>
      <c r="H25" s="7" t="s">
        <v>39</v>
      </c>
      <c r="I25" s="43">
        <v>43265</v>
      </c>
      <c r="J25" s="43">
        <v>43265</v>
      </c>
      <c r="K25" s="43">
        <v>43265</v>
      </c>
      <c r="L25" s="8">
        <v>6389617583</v>
      </c>
      <c r="M25" s="9">
        <v>6388569305.5299997</v>
      </c>
      <c r="N25" s="45">
        <v>99.983594049999994</v>
      </c>
      <c r="O25" s="20">
        <v>5.9891552399999999E-2</v>
      </c>
      <c r="P25" s="34" t="s">
        <v>19</v>
      </c>
      <c r="Q25" s="23"/>
      <c r="R25" s="25"/>
    </row>
    <row r="26" spans="1:18" s="2" customFormat="1" x14ac:dyDescent="0.25">
      <c r="A26" s="4">
        <v>21</v>
      </c>
      <c r="B26" s="6" t="s">
        <v>74</v>
      </c>
      <c r="C26" s="6" t="s">
        <v>96</v>
      </c>
      <c r="D26" s="6" t="s">
        <v>17</v>
      </c>
      <c r="E26" s="6" t="s">
        <v>28</v>
      </c>
      <c r="F26" s="43">
        <v>43266</v>
      </c>
      <c r="G26" s="40">
        <f t="shared" si="1"/>
        <v>1</v>
      </c>
      <c r="H26" s="7" t="s">
        <v>39</v>
      </c>
      <c r="I26" s="43">
        <v>43265</v>
      </c>
      <c r="J26" s="43">
        <v>43265</v>
      </c>
      <c r="K26" s="43">
        <v>43265</v>
      </c>
      <c r="L26" s="8">
        <v>5283242</v>
      </c>
      <c r="M26" s="9">
        <v>5282375.2300000004</v>
      </c>
      <c r="N26" s="45">
        <v>99.983594049999994</v>
      </c>
      <c r="O26" s="20">
        <v>5.9891552399999999E-2</v>
      </c>
      <c r="P26" s="34" t="s">
        <v>19</v>
      </c>
      <c r="Q26" s="23"/>
      <c r="R26" s="25"/>
    </row>
    <row r="27" spans="1:18" s="2" customFormat="1" x14ac:dyDescent="0.25">
      <c r="A27" s="4">
        <v>22</v>
      </c>
      <c r="B27" s="6" t="s">
        <v>74</v>
      </c>
      <c r="C27" s="6" t="s">
        <v>96</v>
      </c>
      <c r="D27" s="6" t="s">
        <v>17</v>
      </c>
      <c r="E27" s="6" t="s">
        <v>23</v>
      </c>
      <c r="F27" s="43">
        <v>43266</v>
      </c>
      <c r="G27" s="40">
        <f t="shared" si="1"/>
        <v>1</v>
      </c>
      <c r="H27" s="7" t="s">
        <v>39</v>
      </c>
      <c r="I27" s="43">
        <v>43265</v>
      </c>
      <c r="J27" s="43">
        <v>43265</v>
      </c>
      <c r="K27" s="43">
        <v>43265</v>
      </c>
      <c r="L27" s="8">
        <v>15605455</v>
      </c>
      <c r="M27" s="9">
        <v>15602894.779999999</v>
      </c>
      <c r="N27" s="45">
        <v>99.983594049999994</v>
      </c>
      <c r="O27" s="20">
        <v>5.9891552399999999E-2</v>
      </c>
      <c r="P27" s="34" t="s">
        <v>19</v>
      </c>
      <c r="Q27" s="23"/>
      <c r="R27" s="25"/>
    </row>
    <row r="28" spans="1:18" s="2" customFormat="1" x14ac:dyDescent="0.25">
      <c r="A28" s="4">
        <v>23</v>
      </c>
      <c r="B28" s="6" t="s">
        <v>74</v>
      </c>
      <c r="C28" s="6" t="s">
        <v>96</v>
      </c>
      <c r="D28" s="6" t="s">
        <v>17</v>
      </c>
      <c r="E28" s="6" t="s">
        <v>47</v>
      </c>
      <c r="F28" s="43">
        <v>43266</v>
      </c>
      <c r="G28" s="40">
        <f t="shared" si="1"/>
        <v>1</v>
      </c>
      <c r="H28" s="7" t="s">
        <v>39</v>
      </c>
      <c r="I28" s="43">
        <v>43265</v>
      </c>
      <c r="J28" s="43">
        <v>43265</v>
      </c>
      <c r="K28" s="43">
        <v>43265</v>
      </c>
      <c r="L28" s="8">
        <v>1496027645</v>
      </c>
      <c r="M28" s="9">
        <v>1495782207.45</v>
      </c>
      <c r="N28" s="45">
        <v>99.983594049999994</v>
      </c>
      <c r="O28" s="20">
        <v>5.9891552399999999E-2</v>
      </c>
      <c r="P28" s="34" t="s">
        <v>19</v>
      </c>
      <c r="Q28" s="23"/>
      <c r="R28" s="25"/>
    </row>
    <row r="29" spans="1:18" s="2" customFormat="1" x14ac:dyDescent="0.25">
      <c r="A29" s="4">
        <v>24</v>
      </c>
      <c r="B29" s="6" t="s">
        <v>74</v>
      </c>
      <c r="C29" s="6" t="s">
        <v>96</v>
      </c>
      <c r="D29" s="6" t="s">
        <v>17</v>
      </c>
      <c r="E29" s="6" t="s">
        <v>25</v>
      </c>
      <c r="F29" s="43">
        <v>43266</v>
      </c>
      <c r="G29" s="40">
        <f t="shared" si="1"/>
        <v>1</v>
      </c>
      <c r="H29" s="7" t="s">
        <v>39</v>
      </c>
      <c r="I29" s="43">
        <v>43265</v>
      </c>
      <c r="J29" s="43">
        <v>43265</v>
      </c>
      <c r="K29" s="43">
        <v>43265</v>
      </c>
      <c r="L29" s="8">
        <v>47755</v>
      </c>
      <c r="M29" s="9">
        <v>47747.17</v>
      </c>
      <c r="N29" s="45">
        <v>99.983594049999994</v>
      </c>
      <c r="O29" s="20">
        <v>5.9891552399999999E-2</v>
      </c>
      <c r="P29" s="34" t="s">
        <v>19</v>
      </c>
      <c r="Q29" s="23"/>
      <c r="R29" s="25"/>
    </row>
    <row r="30" spans="1:18" s="2" customFormat="1" x14ac:dyDescent="0.25">
      <c r="A30" s="4">
        <v>25</v>
      </c>
      <c r="B30" s="6" t="s">
        <v>74</v>
      </c>
      <c r="C30" s="6" t="s">
        <v>96</v>
      </c>
      <c r="D30" s="6" t="s">
        <v>17</v>
      </c>
      <c r="E30" s="6" t="s">
        <v>21</v>
      </c>
      <c r="F30" s="43">
        <v>43266</v>
      </c>
      <c r="G30" s="40">
        <f t="shared" si="1"/>
        <v>1</v>
      </c>
      <c r="H30" s="7" t="s">
        <v>39</v>
      </c>
      <c r="I30" s="43">
        <v>43265</v>
      </c>
      <c r="J30" s="43">
        <v>43265</v>
      </c>
      <c r="K30" s="43">
        <v>43265</v>
      </c>
      <c r="L30" s="8">
        <v>13949677</v>
      </c>
      <c r="M30" s="9">
        <v>13947388.42</v>
      </c>
      <c r="N30" s="45">
        <v>99.983594049999994</v>
      </c>
      <c r="O30" s="20">
        <v>5.9891552399999999E-2</v>
      </c>
      <c r="P30" s="34" t="s">
        <v>19</v>
      </c>
      <c r="Q30" s="23"/>
      <c r="R30" s="25"/>
    </row>
    <row r="31" spans="1:18" s="2" customFormat="1" x14ac:dyDescent="0.25">
      <c r="A31" s="4">
        <v>26</v>
      </c>
      <c r="B31" s="6" t="s">
        <v>74</v>
      </c>
      <c r="C31" s="6" t="s">
        <v>96</v>
      </c>
      <c r="D31" s="6" t="s">
        <v>17</v>
      </c>
      <c r="E31" s="6" t="s">
        <v>27</v>
      </c>
      <c r="F31" s="43">
        <v>43266</v>
      </c>
      <c r="G31" s="40">
        <f t="shared" si="1"/>
        <v>1</v>
      </c>
      <c r="H31" s="7" t="s">
        <v>39</v>
      </c>
      <c r="I31" s="43">
        <v>43265</v>
      </c>
      <c r="J31" s="43">
        <v>43265</v>
      </c>
      <c r="K31" s="43">
        <v>43265</v>
      </c>
      <c r="L31" s="8">
        <v>672994362</v>
      </c>
      <c r="M31" s="9">
        <v>672883950.88</v>
      </c>
      <c r="N31" s="45">
        <v>99.983594049999994</v>
      </c>
      <c r="O31" s="20">
        <v>5.9891552399999999E-2</v>
      </c>
      <c r="P31" s="34" t="s">
        <v>19</v>
      </c>
      <c r="Q31" s="12"/>
    </row>
    <row r="32" spans="1:18" s="2" customFormat="1" x14ac:dyDescent="0.25">
      <c r="A32" s="4">
        <v>27</v>
      </c>
      <c r="B32" s="6" t="s">
        <v>74</v>
      </c>
      <c r="C32" s="6" t="s">
        <v>96</v>
      </c>
      <c r="D32" s="6" t="s">
        <v>17</v>
      </c>
      <c r="E32" s="6" t="s">
        <v>26</v>
      </c>
      <c r="F32" s="43">
        <v>43266</v>
      </c>
      <c r="G32" s="40">
        <f t="shared" si="1"/>
        <v>1</v>
      </c>
      <c r="H32" s="7" t="s">
        <v>39</v>
      </c>
      <c r="I32" s="43">
        <v>43265</v>
      </c>
      <c r="J32" s="43">
        <v>43265</v>
      </c>
      <c r="K32" s="43">
        <v>43265</v>
      </c>
      <c r="L32" s="8">
        <v>90303703</v>
      </c>
      <c r="M32" s="9">
        <v>90288887.819999993</v>
      </c>
      <c r="N32" s="45">
        <v>99.983594049999994</v>
      </c>
      <c r="O32" s="20">
        <v>5.9891552399999999E-2</v>
      </c>
      <c r="P32" s="34" t="s">
        <v>19</v>
      </c>
      <c r="Q32" s="12"/>
    </row>
    <row r="33" spans="1:18" s="2" customFormat="1" x14ac:dyDescent="0.25">
      <c r="A33" s="4">
        <v>28</v>
      </c>
      <c r="B33" s="6" t="s">
        <v>74</v>
      </c>
      <c r="C33" s="6" t="s">
        <v>96</v>
      </c>
      <c r="D33" s="6" t="s">
        <v>17</v>
      </c>
      <c r="E33" s="6" t="s">
        <v>18</v>
      </c>
      <c r="F33" s="43">
        <v>43266</v>
      </c>
      <c r="G33" s="40">
        <f t="shared" si="1"/>
        <v>1</v>
      </c>
      <c r="H33" s="7" t="s">
        <v>39</v>
      </c>
      <c r="I33" s="43">
        <v>43265</v>
      </c>
      <c r="J33" s="43">
        <v>43265</v>
      </c>
      <c r="K33" s="43">
        <v>43265</v>
      </c>
      <c r="L33" s="8">
        <v>4185871</v>
      </c>
      <c r="M33" s="9">
        <v>4185184.27</v>
      </c>
      <c r="N33" s="45">
        <v>99.983594049999994</v>
      </c>
      <c r="O33" s="20">
        <v>5.9891552399999999E-2</v>
      </c>
      <c r="P33" s="34" t="s">
        <v>19</v>
      </c>
      <c r="Q33" s="12"/>
    </row>
    <row r="34" spans="1:18" s="2" customFormat="1" x14ac:dyDescent="0.25">
      <c r="A34" s="4">
        <v>29</v>
      </c>
      <c r="B34" s="6" t="s">
        <v>74</v>
      </c>
      <c r="C34" s="6" t="s">
        <v>96</v>
      </c>
      <c r="D34" s="6" t="s">
        <v>17</v>
      </c>
      <c r="E34" s="6" t="s">
        <v>36</v>
      </c>
      <c r="F34" s="43">
        <v>43266</v>
      </c>
      <c r="G34" s="40">
        <f t="shared" si="1"/>
        <v>1</v>
      </c>
      <c r="H34" s="7" t="s">
        <v>39</v>
      </c>
      <c r="I34" s="43">
        <v>43265</v>
      </c>
      <c r="J34" s="43">
        <v>43265</v>
      </c>
      <c r="K34" s="43">
        <v>43265</v>
      </c>
      <c r="L34" s="8">
        <v>19877490</v>
      </c>
      <c r="M34" s="9">
        <v>19874228.91</v>
      </c>
      <c r="N34" s="45">
        <v>99.983594049999994</v>
      </c>
      <c r="O34" s="20">
        <v>5.9891552399999999E-2</v>
      </c>
      <c r="P34" s="34" t="s">
        <v>19</v>
      </c>
      <c r="Q34" s="12"/>
    </row>
    <row r="35" spans="1:18" s="2" customFormat="1" x14ac:dyDescent="0.25">
      <c r="A35" s="4">
        <v>30</v>
      </c>
      <c r="B35" s="6" t="s">
        <v>74</v>
      </c>
      <c r="C35" s="6" t="s">
        <v>96</v>
      </c>
      <c r="D35" s="6" t="s">
        <v>17</v>
      </c>
      <c r="E35" s="6" t="s">
        <v>24</v>
      </c>
      <c r="F35" s="43">
        <v>43266</v>
      </c>
      <c r="G35" s="40">
        <f t="shared" si="1"/>
        <v>1</v>
      </c>
      <c r="H35" s="7" t="s">
        <v>39</v>
      </c>
      <c r="I35" s="43">
        <v>43265</v>
      </c>
      <c r="J35" s="43">
        <v>43265</v>
      </c>
      <c r="K35" s="43">
        <v>43265</v>
      </c>
      <c r="L35" s="8">
        <v>210336772</v>
      </c>
      <c r="M35" s="9">
        <v>210302264.25</v>
      </c>
      <c r="N35" s="45">
        <v>99.983594049999994</v>
      </c>
      <c r="O35" s="20">
        <v>5.9891552399999999E-2</v>
      </c>
      <c r="P35" s="34" t="s">
        <v>19</v>
      </c>
      <c r="Q35" s="12"/>
    </row>
    <row r="36" spans="1:18" s="2" customFormat="1" x14ac:dyDescent="0.25">
      <c r="A36" s="4">
        <v>31</v>
      </c>
      <c r="B36" s="6" t="s">
        <v>41</v>
      </c>
      <c r="C36" s="6" t="s">
        <v>42</v>
      </c>
      <c r="D36" s="6" t="s">
        <v>17</v>
      </c>
      <c r="E36" s="6" t="s">
        <v>22</v>
      </c>
      <c r="F36" s="43">
        <v>43279</v>
      </c>
      <c r="G36" s="40">
        <f t="shared" si="1"/>
        <v>14</v>
      </c>
      <c r="H36" s="7" t="s">
        <v>39</v>
      </c>
      <c r="I36" s="43">
        <v>43265</v>
      </c>
      <c r="J36" s="43">
        <v>43265</v>
      </c>
      <c r="K36" s="43">
        <v>43265</v>
      </c>
      <c r="L36" s="8">
        <v>1000000</v>
      </c>
      <c r="M36" s="9">
        <v>99741800</v>
      </c>
      <c r="N36" s="4">
        <v>99.741799999999998</v>
      </c>
      <c r="O36" s="20">
        <v>6.7491000000000009E-2</v>
      </c>
      <c r="P36" s="34" t="s">
        <v>19</v>
      </c>
      <c r="Q36" s="26"/>
      <c r="R36" s="27"/>
    </row>
    <row r="37" spans="1:18" s="2" customFormat="1" x14ac:dyDescent="0.25">
      <c r="A37" s="4">
        <v>32</v>
      </c>
      <c r="B37" s="30" t="s">
        <v>48</v>
      </c>
      <c r="C37" s="6" t="s">
        <v>49</v>
      </c>
      <c r="D37" s="6" t="s">
        <v>17</v>
      </c>
      <c r="E37" s="6" t="s">
        <v>22</v>
      </c>
      <c r="F37" s="43">
        <v>43343</v>
      </c>
      <c r="G37" s="40">
        <f t="shared" si="1"/>
        <v>78</v>
      </c>
      <c r="H37" s="7" t="s">
        <v>39</v>
      </c>
      <c r="I37" s="43">
        <v>43265</v>
      </c>
      <c r="J37" s="43">
        <v>43265</v>
      </c>
      <c r="K37" s="43">
        <v>43265</v>
      </c>
      <c r="L37" s="8">
        <v>500000</v>
      </c>
      <c r="M37" s="9">
        <v>49227850</v>
      </c>
      <c r="N37" s="4">
        <v>98.455699999999993</v>
      </c>
      <c r="O37" s="20">
        <v>7.3399000000000006E-2</v>
      </c>
      <c r="P37" s="34" t="s">
        <v>50</v>
      </c>
      <c r="Q37" s="26"/>
      <c r="R37" s="27"/>
    </row>
    <row r="38" spans="1:18" s="2" customFormat="1" x14ac:dyDescent="0.25">
      <c r="A38" s="4">
        <v>33</v>
      </c>
      <c r="B38" s="6" t="s">
        <v>48</v>
      </c>
      <c r="C38" s="6" t="s">
        <v>49</v>
      </c>
      <c r="D38" s="6" t="s">
        <v>17</v>
      </c>
      <c r="E38" s="6" t="s">
        <v>20</v>
      </c>
      <c r="F38" s="43">
        <v>43343</v>
      </c>
      <c r="G38" s="40">
        <f t="shared" si="1"/>
        <v>78</v>
      </c>
      <c r="H38" s="7" t="s">
        <v>39</v>
      </c>
      <c r="I38" s="43">
        <v>43265</v>
      </c>
      <c r="J38" s="43">
        <v>43265</v>
      </c>
      <c r="K38" s="43">
        <v>43265</v>
      </c>
      <c r="L38" s="8">
        <v>500000</v>
      </c>
      <c r="M38" s="9">
        <v>49227850</v>
      </c>
      <c r="N38" s="4">
        <v>98.455699999999993</v>
      </c>
      <c r="O38" s="20">
        <v>7.3399000000000006E-2</v>
      </c>
      <c r="P38" s="34" t="s">
        <v>50</v>
      </c>
      <c r="Q38" s="26"/>
      <c r="R38" s="27"/>
    </row>
    <row r="39" spans="1:18" x14ac:dyDescent="0.25">
      <c r="A39" s="4">
        <v>34</v>
      </c>
      <c r="B39" s="3" t="s">
        <v>75</v>
      </c>
      <c r="C39" s="3" t="s">
        <v>76</v>
      </c>
      <c r="D39" s="4" t="s">
        <v>17</v>
      </c>
      <c r="E39" s="3" t="s">
        <v>22</v>
      </c>
      <c r="F39" s="42">
        <v>43276</v>
      </c>
      <c r="G39" s="40">
        <f t="shared" si="1"/>
        <v>11</v>
      </c>
      <c r="H39" s="7" t="s">
        <v>39</v>
      </c>
      <c r="I39" s="42">
        <v>43265</v>
      </c>
      <c r="J39" s="42">
        <v>43265</v>
      </c>
      <c r="K39" s="42">
        <v>43265</v>
      </c>
      <c r="L39" s="8">
        <v>500000</v>
      </c>
      <c r="M39" s="9">
        <v>49898500</v>
      </c>
      <c r="N39" s="4">
        <v>99.796999999999997</v>
      </c>
      <c r="O39" s="20">
        <v>6.7496E-2</v>
      </c>
      <c r="P39" s="34" t="s">
        <v>19</v>
      </c>
    </row>
    <row r="40" spans="1:18" x14ac:dyDescent="0.25">
      <c r="A40" s="4">
        <v>35</v>
      </c>
      <c r="B40" s="3" t="s">
        <v>77</v>
      </c>
      <c r="C40" s="3" t="s">
        <v>78</v>
      </c>
      <c r="D40" s="4" t="s">
        <v>17</v>
      </c>
      <c r="E40" s="3" t="s">
        <v>22</v>
      </c>
      <c r="F40" s="42">
        <v>43277</v>
      </c>
      <c r="G40" s="40">
        <f t="shared" si="1"/>
        <v>12</v>
      </c>
      <c r="H40" s="7" t="s">
        <v>39</v>
      </c>
      <c r="I40" s="42">
        <v>43265</v>
      </c>
      <c r="J40" s="42">
        <v>43265</v>
      </c>
      <c r="K40" s="42">
        <v>43265</v>
      </c>
      <c r="L40" s="8">
        <v>500000</v>
      </c>
      <c r="M40" s="9">
        <v>49890000</v>
      </c>
      <c r="N40" s="4">
        <v>99.78</v>
      </c>
      <c r="O40" s="20">
        <v>6.7063999999999999E-2</v>
      </c>
      <c r="P40" s="34" t="s">
        <v>50</v>
      </c>
    </row>
    <row r="41" spans="1:18" x14ac:dyDescent="0.25">
      <c r="A41" s="4">
        <v>36</v>
      </c>
      <c r="B41" s="3" t="s">
        <v>77</v>
      </c>
      <c r="C41" s="3" t="s">
        <v>78</v>
      </c>
      <c r="D41" s="4" t="s">
        <v>17</v>
      </c>
      <c r="E41" s="3" t="s">
        <v>20</v>
      </c>
      <c r="F41" s="42">
        <v>43277</v>
      </c>
      <c r="G41" s="40">
        <f t="shared" si="1"/>
        <v>12</v>
      </c>
      <c r="H41" s="7" t="s">
        <v>39</v>
      </c>
      <c r="I41" s="42">
        <v>43265</v>
      </c>
      <c r="J41" s="42">
        <v>43265</v>
      </c>
      <c r="K41" s="42">
        <v>43265</v>
      </c>
      <c r="L41" s="8">
        <v>500000</v>
      </c>
      <c r="M41" s="9">
        <v>49890000</v>
      </c>
      <c r="N41" s="4">
        <v>99.78</v>
      </c>
      <c r="O41" s="20">
        <v>6.7063999999999999E-2</v>
      </c>
      <c r="P41" s="34" t="s">
        <v>50</v>
      </c>
    </row>
    <row r="42" spans="1:18" x14ac:dyDescent="0.25">
      <c r="A42" s="4">
        <v>37</v>
      </c>
      <c r="B42" s="3" t="s">
        <v>79</v>
      </c>
      <c r="C42" s="3" t="s">
        <v>80</v>
      </c>
      <c r="D42" s="4" t="s">
        <v>17</v>
      </c>
      <c r="E42" s="3" t="s">
        <v>20</v>
      </c>
      <c r="F42" s="42">
        <v>43270</v>
      </c>
      <c r="G42" s="40">
        <f t="shared" si="1"/>
        <v>5</v>
      </c>
      <c r="H42" s="7" t="s">
        <v>39</v>
      </c>
      <c r="I42" s="42">
        <v>43265</v>
      </c>
      <c r="J42" s="42">
        <v>43265</v>
      </c>
      <c r="K42" s="42">
        <v>43265</v>
      </c>
      <c r="L42" s="8">
        <v>30000000</v>
      </c>
      <c r="M42" s="9">
        <v>2997270000</v>
      </c>
      <c r="N42" s="4">
        <v>99.909000000000006</v>
      </c>
      <c r="O42" s="20">
        <v>6.6490999999999995E-2</v>
      </c>
      <c r="P42" s="34" t="s">
        <v>19</v>
      </c>
    </row>
    <row r="43" spans="1:18" x14ac:dyDescent="0.25">
      <c r="A43" s="4">
        <v>38</v>
      </c>
      <c r="B43" s="3" t="s">
        <v>81</v>
      </c>
      <c r="C43" s="3" t="s">
        <v>82</v>
      </c>
      <c r="D43" s="4" t="s">
        <v>17</v>
      </c>
      <c r="E43" s="3" t="s">
        <v>20</v>
      </c>
      <c r="F43" s="42">
        <v>43266</v>
      </c>
      <c r="G43" s="40">
        <f t="shared" si="1"/>
        <v>1</v>
      </c>
      <c r="H43" s="7" t="s">
        <v>39</v>
      </c>
      <c r="I43" s="42">
        <v>43265</v>
      </c>
      <c r="J43" s="42">
        <v>43265</v>
      </c>
      <c r="K43" s="42">
        <v>43265</v>
      </c>
      <c r="L43" s="8">
        <v>19000000</v>
      </c>
      <c r="M43" s="9">
        <v>1899661800</v>
      </c>
      <c r="N43" s="4">
        <v>99.982200000000006</v>
      </c>
      <c r="O43" s="20">
        <v>6.4981999999999998E-2</v>
      </c>
      <c r="P43" s="34" t="s">
        <v>19</v>
      </c>
    </row>
    <row r="44" spans="1:18" x14ac:dyDescent="0.25">
      <c r="A44" s="4">
        <v>39</v>
      </c>
      <c r="B44" s="3" t="s">
        <v>83</v>
      </c>
      <c r="C44" s="3" t="s">
        <v>84</v>
      </c>
      <c r="D44" s="4" t="s">
        <v>17</v>
      </c>
      <c r="E44" s="3" t="s">
        <v>22</v>
      </c>
      <c r="F44" s="42">
        <v>43355</v>
      </c>
      <c r="G44" s="40">
        <f t="shared" si="1"/>
        <v>90</v>
      </c>
      <c r="H44" s="7" t="s">
        <v>39</v>
      </c>
      <c r="I44" s="42">
        <v>43265</v>
      </c>
      <c r="J44" s="42">
        <v>43265</v>
      </c>
      <c r="K44" s="42">
        <v>43265</v>
      </c>
      <c r="L44" s="8">
        <v>2500000</v>
      </c>
      <c r="M44" s="9">
        <v>244879750</v>
      </c>
      <c r="N44" s="4">
        <v>97.951899999999995</v>
      </c>
      <c r="O44" s="20">
        <v>8.4798593323185706E-2</v>
      </c>
      <c r="P44" s="34" t="s">
        <v>19</v>
      </c>
    </row>
    <row r="45" spans="1:18" x14ac:dyDescent="0.25">
      <c r="A45" s="4">
        <v>40</v>
      </c>
      <c r="B45" s="3" t="s">
        <v>83</v>
      </c>
      <c r="C45" s="3" t="s">
        <v>84</v>
      </c>
      <c r="D45" s="4" t="s">
        <v>17</v>
      </c>
      <c r="E45" s="3" t="s">
        <v>20</v>
      </c>
      <c r="F45" s="42">
        <v>43355</v>
      </c>
      <c r="G45" s="40">
        <f t="shared" si="1"/>
        <v>90</v>
      </c>
      <c r="H45" s="7" t="s">
        <v>39</v>
      </c>
      <c r="I45" s="42">
        <v>43265</v>
      </c>
      <c r="J45" s="42">
        <v>43265</v>
      </c>
      <c r="K45" s="42">
        <v>43265</v>
      </c>
      <c r="L45" s="8">
        <v>17500000</v>
      </c>
      <c r="M45" s="9">
        <v>1714158250</v>
      </c>
      <c r="N45" s="4">
        <v>97.951899999999995</v>
      </c>
      <c r="O45" s="20">
        <v>8.4798593323185706E-2</v>
      </c>
      <c r="P45" s="34" t="s">
        <v>19</v>
      </c>
    </row>
    <row r="47" spans="1:18" x14ac:dyDescent="0.25">
      <c r="A47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1" bestFit="1" customWidth="1"/>
    <col min="7" max="7" width="13.140625" style="1" bestFit="1" customWidth="1"/>
    <col min="8" max="8" width="15.5703125" style="1" bestFit="1" customWidth="1"/>
    <col min="9" max="11" width="13.28515625" style="4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32"/>
  </cols>
  <sheetData>
    <row r="3" spans="1:18" x14ac:dyDescent="0.25">
      <c r="A3" s="1" t="s">
        <v>0</v>
      </c>
      <c r="F3" s="41">
        <f>+'14.06.2018'!F3+1</f>
        <v>43266</v>
      </c>
    </row>
    <row r="4" spans="1:18" x14ac:dyDescent="0.25">
      <c r="G4" s="3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2" t="s">
        <v>6</v>
      </c>
      <c r="G5" s="3" t="s">
        <v>7</v>
      </c>
      <c r="H5" s="3" t="s">
        <v>8</v>
      </c>
      <c r="I5" s="42" t="s">
        <v>9</v>
      </c>
      <c r="J5" s="42" t="s">
        <v>10</v>
      </c>
      <c r="K5" s="4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85</v>
      </c>
      <c r="C6" s="6" t="s">
        <v>86</v>
      </c>
      <c r="D6" s="6" t="s">
        <v>17</v>
      </c>
      <c r="E6" s="6" t="s">
        <v>20</v>
      </c>
      <c r="F6" s="43">
        <v>43347</v>
      </c>
      <c r="G6" s="40">
        <f>+F6-$F$3</f>
        <v>81</v>
      </c>
      <c r="H6" s="7" t="s">
        <v>40</v>
      </c>
      <c r="I6" s="43">
        <v>43265</v>
      </c>
      <c r="J6" s="43">
        <v>43265</v>
      </c>
      <c r="K6" s="43">
        <v>43266</v>
      </c>
      <c r="L6" s="8">
        <v>5000000</v>
      </c>
      <c r="M6" s="9">
        <v>492217000</v>
      </c>
      <c r="N6" s="10">
        <v>98.442400000000006</v>
      </c>
      <c r="O6" s="20">
        <v>7.1299000000000001E-2</v>
      </c>
      <c r="P6" s="34" t="s">
        <v>19</v>
      </c>
      <c r="Q6" s="26"/>
      <c r="R6" s="27"/>
    </row>
    <row r="7" spans="1:18" s="13" customFormat="1" x14ac:dyDescent="0.25">
      <c r="A7" s="4">
        <v>2</v>
      </c>
      <c r="B7" s="6" t="s">
        <v>87</v>
      </c>
      <c r="C7" s="6" t="s">
        <v>88</v>
      </c>
      <c r="D7" s="6" t="s">
        <v>17</v>
      </c>
      <c r="E7" s="6" t="s">
        <v>20</v>
      </c>
      <c r="F7" s="43">
        <v>43357</v>
      </c>
      <c r="G7" s="40">
        <v>91</v>
      </c>
      <c r="H7" s="7" t="s">
        <v>39</v>
      </c>
      <c r="I7" s="43">
        <v>43266</v>
      </c>
      <c r="J7" s="43">
        <v>43266</v>
      </c>
      <c r="K7" s="43">
        <v>43266</v>
      </c>
      <c r="L7" s="8">
        <v>20000000</v>
      </c>
      <c r="M7" s="9">
        <v>1964732000</v>
      </c>
      <c r="N7" s="10">
        <v>98.236599999999996</v>
      </c>
      <c r="O7" s="20">
        <v>7.1999417956016803E-2</v>
      </c>
      <c r="P7" s="34" t="s">
        <v>19</v>
      </c>
    </row>
    <row r="8" spans="1:18" s="13" customFormat="1" x14ac:dyDescent="0.25">
      <c r="A8" s="4">
        <v>3</v>
      </c>
      <c r="B8" s="6" t="s">
        <v>89</v>
      </c>
      <c r="C8" s="6" t="s">
        <v>96</v>
      </c>
      <c r="D8" s="6" t="s">
        <v>17</v>
      </c>
      <c r="E8" s="6" t="s">
        <v>22</v>
      </c>
      <c r="F8" s="43">
        <v>43269</v>
      </c>
      <c r="G8" s="40">
        <v>3</v>
      </c>
      <c r="H8" s="7" t="s">
        <v>39</v>
      </c>
      <c r="I8" s="43">
        <v>43266</v>
      </c>
      <c r="J8" s="43">
        <v>43266</v>
      </c>
      <c r="K8" s="43">
        <v>43266</v>
      </c>
      <c r="L8" s="8">
        <v>25277404</v>
      </c>
      <c r="M8" s="9">
        <v>25264533.43</v>
      </c>
      <c r="N8" s="10">
        <v>99.949082709999999</v>
      </c>
      <c r="O8" s="20">
        <v>6.1980931400000001E-2</v>
      </c>
      <c r="P8" s="34" t="s">
        <v>19</v>
      </c>
    </row>
    <row r="9" spans="1:18" s="13" customFormat="1" x14ac:dyDescent="0.25">
      <c r="A9" s="4">
        <v>4</v>
      </c>
      <c r="B9" s="6" t="s">
        <v>89</v>
      </c>
      <c r="C9" s="6" t="s">
        <v>96</v>
      </c>
      <c r="D9" s="6" t="s">
        <v>17</v>
      </c>
      <c r="E9" s="6" t="s">
        <v>33</v>
      </c>
      <c r="F9" s="43">
        <v>43269</v>
      </c>
      <c r="G9" s="40">
        <v>3</v>
      </c>
      <c r="H9" s="7" t="s">
        <v>39</v>
      </c>
      <c r="I9" s="43">
        <v>43266</v>
      </c>
      <c r="J9" s="43">
        <v>43266</v>
      </c>
      <c r="K9" s="43">
        <v>43266</v>
      </c>
      <c r="L9" s="8">
        <v>4975203</v>
      </c>
      <c r="M9" s="9">
        <v>4972669.76</v>
      </c>
      <c r="N9" s="10">
        <v>99.949082709999999</v>
      </c>
      <c r="O9" s="20">
        <v>6.1980931400000001E-2</v>
      </c>
      <c r="P9" s="34" t="s">
        <v>19</v>
      </c>
    </row>
    <row r="10" spans="1:18" s="13" customFormat="1" x14ac:dyDescent="0.25">
      <c r="A10" s="4">
        <v>5</v>
      </c>
      <c r="B10" s="6" t="s">
        <v>89</v>
      </c>
      <c r="C10" s="6" t="s">
        <v>96</v>
      </c>
      <c r="D10" s="6" t="s">
        <v>17</v>
      </c>
      <c r="E10" s="6" t="s">
        <v>31</v>
      </c>
      <c r="F10" s="43">
        <v>43269</v>
      </c>
      <c r="G10" s="40">
        <v>3</v>
      </c>
      <c r="H10" s="7" t="s">
        <v>39</v>
      </c>
      <c r="I10" s="43">
        <v>43266</v>
      </c>
      <c r="J10" s="43">
        <v>43266</v>
      </c>
      <c r="K10" s="43">
        <v>43266</v>
      </c>
      <c r="L10" s="8">
        <v>26008195</v>
      </c>
      <c r="M10" s="9">
        <v>25994952.329999998</v>
      </c>
      <c r="N10" s="10">
        <v>99.949082709999999</v>
      </c>
      <c r="O10" s="20">
        <v>6.1980931400000001E-2</v>
      </c>
      <c r="P10" s="34" t="s">
        <v>19</v>
      </c>
    </row>
    <row r="11" spans="1:18" s="13" customFormat="1" x14ac:dyDescent="0.25">
      <c r="A11" s="4">
        <v>6</v>
      </c>
      <c r="B11" s="6" t="s">
        <v>89</v>
      </c>
      <c r="C11" s="6" t="s">
        <v>96</v>
      </c>
      <c r="D11" s="6" t="s">
        <v>17</v>
      </c>
      <c r="E11" s="6" t="s">
        <v>32</v>
      </c>
      <c r="F11" s="43">
        <v>43269</v>
      </c>
      <c r="G11" s="40">
        <v>3</v>
      </c>
      <c r="H11" s="7" t="s">
        <v>39</v>
      </c>
      <c r="I11" s="43">
        <v>43266</v>
      </c>
      <c r="J11" s="43">
        <v>43266</v>
      </c>
      <c r="K11" s="43">
        <v>43266</v>
      </c>
      <c r="L11" s="8">
        <v>18212522</v>
      </c>
      <c r="M11" s="9">
        <v>18203248.68</v>
      </c>
      <c r="N11" s="10">
        <v>99.949082709999999</v>
      </c>
      <c r="O11" s="20">
        <v>6.1980931400000001E-2</v>
      </c>
      <c r="P11" s="34" t="s">
        <v>19</v>
      </c>
    </row>
    <row r="12" spans="1:18" s="13" customFormat="1" x14ac:dyDescent="0.25">
      <c r="A12" s="4">
        <v>7</v>
      </c>
      <c r="B12" s="6" t="s">
        <v>89</v>
      </c>
      <c r="C12" s="6" t="s">
        <v>96</v>
      </c>
      <c r="D12" s="6" t="s">
        <v>17</v>
      </c>
      <c r="E12" s="6" t="s">
        <v>34</v>
      </c>
      <c r="F12" s="43">
        <v>43269</v>
      </c>
      <c r="G12" s="40">
        <v>3</v>
      </c>
      <c r="H12" s="7" t="s">
        <v>39</v>
      </c>
      <c r="I12" s="43">
        <v>43266</v>
      </c>
      <c r="J12" s="43">
        <v>43266</v>
      </c>
      <c r="K12" s="43">
        <v>43266</v>
      </c>
      <c r="L12" s="8">
        <v>32514268</v>
      </c>
      <c r="M12" s="9">
        <v>32497712.620000001</v>
      </c>
      <c r="N12" s="10">
        <v>99.949082709999999</v>
      </c>
      <c r="O12" s="20">
        <v>6.1980931400000001E-2</v>
      </c>
      <c r="P12" s="34" t="s">
        <v>19</v>
      </c>
    </row>
    <row r="13" spans="1:18" s="13" customFormat="1" x14ac:dyDescent="0.25">
      <c r="A13" s="4">
        <v>8</v>
      </c>
      <c r="B13" s="6" t="s">
        <v>89</v>
      </c>
      <c r="C13" s="6" t="s">
        <v>96</v>
      </c>
      <c r="D13" s="6" t="s">
        <v>17</v>
      </c>
      <c r="E13" s="6" t="s">
        <v>38</v>
      </c>
      <c r="F13" s="43">
        <v>43269</v>
      </c>
      <c r="G13" s="40">
        <v>3</v>
      </c>
      <c r="H13" s="7" t="s">
        <v>39</v>
      </c>
      <c r="I13" s="43">
        <v>43266</v>
      </c>
      <c r="J13" s="43">
        <v>43266</v>
      </c>
      <c r="K13" s="43">
        <v>43266</v>
      </c>
      <c r="L13" s="8">
        <v>64488471</v>
      </c>
      <c r="M13" s="9">
        <v>64455635.219999999</v>
      </c>
      <c r="N13" s="10">
        <v>99.949082709999999</v>
      </c>
      <c r="O13" s="20">
        <v>6.1980931400000001E-2</v>
      </c>
      <c r="P13" s="34" t="s">
        <v>19</v>
      </c>
    </row>
    <row r="14" spans="1:18" s="13" customFormat="1" x14ac:dyDescent="0.25">
      <c r="A14" s="4">
        <v>9</v>
      </c>
      <c r="B14" s="6" t="s">
        <v>89</v>
      </c>
      <c r="C14" s="6" t="s">
        <v>96</v>
      </c>
      <c r="D14" s="6" t="s">
        <v>17</v>
      </c>
      <c r="E14" s="6" t="s">
        <v>30</v>
      </c>
      <c r="F14" s="43">
        <v>43269</v>
      </c>
      <c r="G14" s="40">
        <v>3</v>
      </c>
      <c r="H14" s="7" t="s">
        <v>39</v>
      </c>
      <c r="I14" s="43">
        <v>43266</v>
      </c>
      <c r="J14" s="43">
        <v>43266</v>
      </c>
      <c r="K14" s="43">
        <v>43266</v>
      </c>
      <c r="L14" s="8">
        <v>5410909</v>
      </c>
      <c r="M14" s="9">
        <v>5408153.9100000001</v>
      </c>
      <c r="N14" s="10">
        <v>99.949082709999999</v>
      </c>
      <c r="O14" s="20">
        <v>6.1980931400000001E-2</v>
      </c>
      <c r="P14" s="34" t="s">
        <v>19</v>
      </c>
    </row>
    <row r="15" spans="1:18" s="13" customFormat="1" x14ac:dyDescent="0.25">
      <c r="A15" s="4">
        <v>10</v>
      </c>
      <c r="B15" s="29" t="s">
        <v>89</v>
      </c>
      <c r="C15" s="6" t="s">
        <v>96</v>
      </c>
      <c r="D15" s="29" t="s">
        <v>17</v>
      </c>
      <c r="E15" s="29" t="s">
        <v>37</v>
      </c>
      <c r="F15" s="43">
        <v>43269</v>
      </c>
      <c r="G15" s="40">
        <v>3</v>
      </c>
      <c r="H15" s="7" t="s">
        <v>39</v>
      </c>
      <c r="I15" s="43">
        <v>43266</v>
      </c>
      <c r="J15" s="43">
        <v>43266</v>
      </c>
      <c r="K15" s="43">
        <v>43266</v>
      </c>
      <c r="L15" s="8">
        <v>13495475</v>
      </c>
      <c r="M15" s="9">
        <v>13488603.470000001</v>
      </c>
      <c r="N15" s="10">
        <v>99.949082709999999</v>
      </c>
      <c r="O15" s="20">
        <v>6.1980931400000001E-2</v>
      </c>
      <c r="P15" s="34" t="s">
        <v>19</v>
      </c>
    </row>
    <row r="16" spans="1:18" s="13" customFormat="1" x14ac:dyDescent="0.25">
      <c r="A16" s="4">
        <v>11</v>
      </c>
      <c r="B16" s="29" t="s">
        <v>89</v>
      </c>
      <c r="C16" s="6" t="s">
        <v>96</v>
      </c>
      <c r="D16" s="29" t="s">
        <v>17</v>
      </c>
      <c r="E16" s="29" t="s">
        <v>29</v>
      </c>
      <c r="F16" s="43">
        <v>43269</v>
      </c>
      <c r="G16" s="40">
        <v>3</v>
      </c>
      <c r="H16" s="7" t="s">
        <v>39</v>
      </c>
      <c r="I16" s="43">
        <v>43266</v>
      </c>
      <c r="J16" s="43">
        <v>43266</v>
      </c>
      <c r="K16" s="43">
        <v>43266</v>
      </c>
      <c r="L16" s="8">
        <v>44729520</v>
      </c>
      <c r="M16" s="9">
        <v>44706744.939999998</v>
      </c>
      <c r="N16" s="10">
        <v>99.949082709999999</v>
      </c>
      <c r="O16" s="20">
        <v>6.1980931400000001E-2</v>
      </c>
      <c r="P16" s="34" t="s">
        <v>19</v>
      </c>
    </row>
    <row r="17" spans="1:16" s="13" customFormat="1" x14ac:dyDescent="0.25">
      <c r="A17" s="4">
        <v>12</v>
      </c>
      <c r="B17" s="29" t="s">
        <v>89</v>
      </c>
      <c r="C17" s="6" t="s">
        <v>96</v>
      </c>
      <c r="D17" s="29" t="s">
        <v>17</v>
      </c>
      <c r="E17" s="29" t="s">
        <v>28</v>
      </c>
      <c r="F17" s="43">
        <v>43269</v>
      </c>
      <c r="G17" s="40">
        <v>3</v>
      </c>
      <c r="H17" s="7" t="s">
        <v>39</v>
      </c>
      <c r="I17" s="43">
        <v>43266</v>
      </c>
      <c r="J17" s="43">
        <v>43266</v>
      </c>
      <c r="K17" s="43">
        <v>43266</v>
      </c>
      <c r="L17" s="8">
        <v>4818012</v>
      </c>
      <c r="M17" s="9">
        <v>4815558.8</v>
      </c>
      <c r="N17" s="10">
        <v>99.949082709999999</v>
      </c>
      <c r="O17" s="20">
        <v>6.1980931400000001E-2</v>
      </c>
      <c r="P17" s="34" t="s">
        <v>19</v>
      </c>
    </row>
    <row r="18" spans="1:16" s="13" customFormat="1" x14ac:dyDescent="0.25">
      <c r="A18" s="4">
        <v>13</v>
      </c>
      <c r="B18" s="29" t="s">
        <v>89</v>
      </c>
      <c r="C18" s="6" t="s">
        <v>96</v>
      </c>
      <c r="D18" s="29" t="s">
        <v>17</v>
      </c>
      <c r="E18" s="29" t="s">
        <v>23</v>
      </c>
      <c r="F18" s="43">
        <v>43269</v>
      </c>
      <c r="G18" s="40">
        <v>3</v>
      </c>
      <c r="H18" s="7" t="s">
        <v>39</v>
      </c>
      <c r="I18" s="43">
        <v>43266</v>
      </c>
      <c r="J18" s="43">
        <v>43266</v>
      </c>
      <c r="K18" s="43">
        <v>43266</v>
      </c>
      <c r="L18" s="8">
        <v>15608015</v>
      </c>
      <c r="M18" s="9">
        <v>15600067.82</v>
      </c>
      <c r="N18" s="10">
        <v>99.949082709999999</v>
      </c>
      <c r="O18" s="20">
        <v>6.1980931400000001E-2</v>
      </c>
      <c r="P18" s="34" t="s">
        <v>19</v>
      </c>
    </row>
    <row r="19" spans="1:16" s="13" customFormat="1" x14ac:dyDescent="0.25">
      <c r="A19" s="4">
        <v>14</v>
      </c>
      <c r="B19" s="29" t="s">
        <v>89</v>
      </c>
      <c r="C19" s="6" t="s">
        <v>96</v>
      </c>
      <c r="D19" s="29" t="s">
        <v>17</v>
      </c>
      <c r="E19" s="29" t="s">
        <v>47</v>
      </c>
      <c r="F19" s="43">
        <v>43269</v>
      </c>
      <c r="G19" s="40">
        <v>3</v>
      </c>
      <c r="H19" s="7" t="s">
        <v>39</v>
      </c>
      <c r="I19" s="43">
        <v>43266</v>
      </c>
      <c r="J19" s="43">
        <v>43266</v>
      </c>
      <c r="K19" s="43">
        <v>43266</v>
      </c>
      <c r="L19" s="8">
        <v>1470535280</v>
      </c>
      <c r="M19" s="9">
        <v>1469786523.29</v>
      </c>
      <c r="N19" s="10">
        <v>99.949082709999999</v>
      </c>
      <c r="O19" s="20">
        <v>6.1980931400000001E-2</v>
      </c>
      <c r="P19" s="34" t="s">
        <v>19</v>
      </c>
    </row>
    <row r="20" spans="1:16" s="13" customFormat="1" x14ac:dyDescent="0.25">
      <c r="A20" s="4">
        <v>15</v>
      </c>
      <c r="B20" s="29" t="s">
        <v>89</v>
      </c>
      <c r="C20" s="6" t="s">
        <v>96</v>
      </c>
      <c r="D20" s="29" t="s">
        <v>17</v>
      </c>
      <c r="E20" s="29" t="s">
        <v>25</v>
      </c>
      <c r="F20" s="43">
        <v>43269</v>
      </c>
      <c r="G20" s="4">
        <v>3</v>
      </c>
      <c r="H20" s="7" t="s">
        <v>39</v>
      </c>
      <c r="I20" s="43">
        <v>43266</v>
      </c>
      <c r="J20" s="43">
        <v>43266</v>
      </c>
      <c r="K20" s="43">
        <v>43266</v>
      </c>
      <c r="L20" s="8">
        <v>41616</v>
      </c>
      <c r="M20" s="8">
        <v>41594.81</v>
      </c>
      <c r="N20" s="10">
        <v>99.949082709999999</v>
      </c>
      <c r="O20" s="31">
        <v>6.1980931400000001E-2</v>
      </c>
      <c r="P20" s="34" t="s">
        <v>19</v>
      </c>
    </row>
    <row r="21" spans="1:16" s="13" customFormat="1" x14ac:dyDescent="0.25">
      <c r="A21" s="4">
        <v>16</v>
      </c>
      <c r="B21" s="29" t="s">
        <v>89</v>
      </c>
      <c r="C21" s="6" t="s">
        <v>96</v>
      </c>
      <c r="D21" s="29" t="s">
        <v>17</v>
      </c>
      <c r="E21" s="29" t="s">
        <v>21</v>
      </c>
      <c r="F21" s="43">
        <v>43269</v>
      </c>
      <c r="G21" s="35">
        <v>3</v>
      </c>
      <c r="H21" s="7" t="s">
        <v>39</v>
      </c>
      <c r="I21" s="43">
        <v>43266</v>
      </c>
      <c r="J21" s="43">
        <v>43266</v>
      </c>
      <c r="K21" s="43">
        <v>43266</v>
      </c>
      <c r="L21" s="36">
        <v>13947974</v>
      </c>
      <c r="M21" s="36">
        <v>13940872.07</v>
      </c>
      <c r="N21" s="39">
        <v>99.949082709999999</v>
      </c>
      <c r="O21" s="37">
        <v>6.1980931400000001E-2</v>
      </c>
      <c r="P21" s="34" t="s">
        <v>19</v>
      </c>
    </row>
    <row r="22" spans="1:16" s="13" customFormat="1" x14ac:dyDescent="0.25">
      <c r="A22" s="4">
        <v>17</v>
      </c>
      <c r="B22" s="33" t="s">
        <v>89</v>
      </c>
      <c r="C22" s="6" t="s">
        <v>96</v>
      </c>
      <c r="D22" s="33" t="s">
        <v>17</v>
      </c>
      <c r="E22" s="33" t="s">
        <v>27</v>
      </c>
      <c r="F22" s="43">
        <v>43269</v>
      </c>
      <c r="G22" s="40">
        <v>3</v>
      </c>
      <c r="H22" s="7" t="s">
        <v>39</v>
      </c>
      <c r="I22" s="43">
        <v>43266</v>
      </c>
      <c r="J22" s="43">
        <v>43266</v>
      </c>
      <c r="K22" s="43">
        <v>43266</v>
      </c>
      <c r="L22" s="8">
        <v>655852986</v>
      </c>
      <c r="M22" s="9">
        <v>655519043.42999995</v>
      </c>
      <c r="N22" s="10">
        <v>99.949082709999999</v>
      </c>
      <c r="O22" s="20">
        <v>6.1980931400000001E-2</v>
      </c>
      <c r="P22" s="34" t="s">
        <v>19</v>
      </c>
    </row>
    <row r="23" spans="1:16" s="13" customFormat="1" x14ac:dyDescent="0.25">
      <c r="A23" s="4">
        <v>18</v>
      </c>
      <c r="B23" s="33" t="s">
        <v>89</v>
      </c>
      <c r="C23" s="6" t="s">
        <v>96</v>
      </c>
      <c r="D23" s="33" t="s">
        <v>17</v>
      </c>
      <c r="E23" s="33" t="s">
        <v>26</v>
      </c>
      <c r="F23" s="43">
        <v>43269</v>
      </c>
      <c r="G23" s="40">
        <v>3</v>
      </c>
      <c r="H23" s="7" t="s">
        <v>39</v>
      </c>
      <c r="I23" s="43">
        <v>43266</v>
      </c>
      <c r="J23" s="43">
        <v>43266</v>
      </c>
      <c r="K23" s="43">
        <v>43266</v>
      </c>
      <c r="L23" s="8">
        <v>91006881</v>
      </c>
      <c r="M23" s="9">
        <v>90960542.760000005</v>
      </c>
      <c r="N23" s="10">
        <v>99.949082709999999</v>
      </c>
      <c r="O23" s="20">
        <v>6.1980931400000001E-2</v>
      </c>
      <c r="P23" s="34" t="s">
        <v>19</v>
      </c>
    </row>
    <row r="24" spans="1:16" s="13" customFormat="1" x14ac:dyDescent="0.25">
      <c r="A24" s="4">
        <v>19</v>
      </c>
      <c r="B24" s="33" t="s">
        <v>89</v>
      </c>
      <c r="C24" s="6" t="s">
        <v>96</v>
      </c>
      <c r="D24" s="33" t="s">
        <v>17</v>
      </c>
      <c r="E24" s="33" t="s">
        <v>18</v>
      </c>
      <c r="F24" s="43">
        <v>43269</v>
      </c>
      <c r="G24" s="40">
        <v>3</v>
      </c>
      <c r="H24" s="7" t="s">
        <v>39</v>
      </c>
      <c r="I24" s="43">
        <v>43266</v>
      </c>
      <c r="J24" s="43">
        <v>43266</v>
      </c>
      <c r="K24" s="43">
        <v>43266</v>
      </c>
      <c r="L24" s="8">
        <v>5816558</v>
      </c>
      <c r="M24" s="9">
        <v>5813596.3700000001</v>
      </c>
      <c r="N24" s="10">
        <v>99.949082709999999</v>
      </c>
      <c r="O24" s="20">
        <v>6.1980931400000001E-2</v>
      </c>
      <c r="P24" s="34" t="s">
        <v>19</v>
      </c>
    </row>
    <row r="25" spans="1:16" s="13" customFormat="1" x14ac:dyDescent="0.25">
      <c r="A25" s="4">
        <v>20</v>
      </c>
      <c r="B25" s="33" t="s">
        <v>89</v>
      </c>
      <c r="C25" s="6" t="s">
        <v>96</v>
      </c>
      <c r="D25" s="33" t="s">
        <v>17</v>
      </c>
      <c r="E25" s="33" t="s">
        <v>36</v>
      </c>
      <c r="F25" s="43">
        <v>43269</v>
      </c>
      <c r="G25" s="40">
        <v>3</v>
      </c>
      <c r="H25" s="7" t="s">
        <v>39</v>
      </c>
      <c r="I25" s="43">
        <v>43266</v>
      </c>
      <c r="J25" s="43">
        <v>43266</v>
      </c>
      <c r="K25" s="43">
        <v>43266</v>
      </c>
      <c r="L25" s="8">
        <v>29438780</v>
      </c>
      <c r="M25" s="9">
        <v>29423790.57</v>
      </c>
      <c r="N25" s="10">
        <v>99.949082709999999</v>
      </c>
      <c r="O25" s="20">
        <v>6.1980931400000001E-2</v>
      </c>
      <c r="P25" s="34" t="s">
        <v>19</v>
      </c>
    </row>
    <row r="26" spans="1:16" s="13" customFormat="1" x14ac:dyDescent="0.25">
      <c r="A26" s="4">
        <v>21</v>
      </c>
      <c r="B26" s="33" t="s">
        <v>89</v>
      </c>
      <c r="C26" s="6" t="s">
        <v>96</v>
      </c>
      <c r="D26" s="33" t="s">
        <v>17</v>
      </c>
      <c r="E26" s="33" t="s">
        <v>24</v>
      </c>
      <c r="F26" s="43">
        <v>43269</v>
      </c>
      <c r="G26" s="40">
        <v>3</v>
      </c>
      <c r="H26" s="7" t="s">
        <v>39</v>
      </c>
      <c r="I26" s="43">
        <v>43266</v>
      </c>
      <c r="J26" s="43">
        <v>43266</v>
      </c>
      <c r="K26" s="43">
        <v>43266</v>
      </c>
      <c r="L26" s="8">
        <v>204821931</v>
      </c>
      <c r="M26" s="9">
        <v>204717641.22</v>
      </c>
      <c r="N26" s="10">
        <v>99.949082709999999</v>
      </c>
      <c r="O26" s="20">
        <v>6.1980931400000001E-2</v>
      </c>
      <c r="P26" s="34" t="s">
        <v>19</v>
      </c>
    </row>
    <row r="27" spans="1:16" s="13" customFormat="1" x14ac:dyDescent="0.25">
      <c r="A27" s="4">
        <v>22</v>
      </c>
      <c r="B27" s="33" t="s">
        <v>85</v>
      </c>
      <c r="C27" s="33" t="s">
        <v>86</v>
      </c>
      <c r="D27" s="33" t="s">
        <v>17</v>
      </c>
      <c r="E27" s="33" t="s">
        <v>20</v>
      </c>
      <c r="F27" s="43">
        <v>43347</v>
      </c>
      <c r="G27" s="40">
        <v>81</v>
      </c>
      <c r="H27" s="7" t="s">
        <v>39</v>
      </c>
      <c r="I27" s="43">
        <v>43266</v>
      </c>
      <c r="J27" s="43">
        <v>43266</v>
      </c>
      <c r="K27" s="43">
        <v>43266</v>
      </c>
      <c r="L27" s="8">
        <v>2500000</v>
      </c>
      <c r="M27" s="9">
        <v>246149000</v>
      </c>
      <c r="N27" s="10">
        <v>98.459599999999995</v>
      </c>
      <c r="O27" s="20">
        <v>7.0499000000000006E-2</v>
      </c>
      <c r="P27" s="34" t="s">
        <v>19</v>
      </c>
    </row>
    <row r="28" spans="1:16" s="13" customFormat="1" x14ac:dyDescent="0.25">
      <c r="A28" s="4">
        <v>23</v>
      </c>
      <c r="B28" s="33" t="s">
        <v>85</v>
      </c>
      <c r="C28" s="33" t="s">
        <v>86</v>
      </c>
      <c r="D28" s="33" t="s">
        <v>17</v>
      </c>
      <c r="E28" s="33" t="s">
        <v>20</v>
      </c>
      <c r="F28" s="43">
        <v>43347</v>
      </c>
      <c r="G28" s="40">
        <v>81</v>
      </c>
      <c r="H28" s="7" t="s">
        <v>39</v>
      </c>
      <c r="I28" s="43">
        <v>43266</v>
      </c>
      <c r="J28" s="43">
        <v>43266</v>
      </c>
      <c r="K28" s="43">
        <v>43266</v>
      </c>
      <c r="L28" s="8">
        <v>2500000</v>
      </c>
      <c r="M28" s="9">
        <v>246149000</v>
      </c>
      <c r="N28" s="10">
        <v>98.459599999999995</v>
      </c>
      <c r="O28" s="20">
        <v>7.0499000000000006E-2</v>
      </c>
      <c r="P28" s="34" t="s">
        <v>19</v>
      </c>
    </row>
    <row r="29" spans="1:16" x14ac:dyDescent="0.25">
      <c r="A29" s="4">
        <v>24</v>
      </c>
      <c r="B29" s="33" t="s">
        <v>90</v>
      </c>
      <c r="C29" s="33" t="s">
        <v>91</v>
      </c>
      <c r="D29" s="33" t="s">
        <v>17</v>
      </c>
      <c r="E29" s="33" t="s">
        <v>20</v>
      </c>
      <c r="F29" s="43">
        <v>43350</v>
      </c>
      <c r="G29" s="40">
        <v>84</v>
      </c>
      <c r="H29" s="7" t="s">
        <v>39</v>
      </c>
      <c r="I29" s="43">
        <v>43266</v>
      </c>
      <c r="J29" s="43">
        <v>43266</v>
      </c>
      <c r="K29" s="43">
        <v>43266</v>
      </c>
      <c r="L29" s="8">
        <v>10000000</v>
      </c>
      <c r="M29" s="9">
        <v>982855000</v>
      </c>
      <c r="N29" s="10">
        <v>98.285499999999999</v>
      </c>
      <c r="O29" s="20">
        <v>7.5798675433158699E-2</v>
      </c>
      <c r="P29" s="34" t="s">
        <v>19</v>
      </c>
    </row>
    <row r="30" spans="1:16" x14ac:dyDescent="0.25">
      <c r="A30" s="4">
        <v>25</v>
      </c>
      <c r="B30" s="33" t="s">
        <v>92</v>
      </c>
      <c r="C30" s="33" t="s">
        <v>93</v>
      </c>
      <c r="D30" s="33" t="s">
        <v>17</v>
      </c>
      <c r="E30" s="33" t="s">
        <v>20</v>
      </c>
      <c r="F30" s="43">
        <v>43357</v>
      </c>
      <c r="G30" s="40">
        <v>91</v>
      </c>
      <c r="H30" s="7" t="s">
        <v>39</v>
      </c>
      <c r="I30" s="43">
        <v>43266</v>
      </c>
      <c r="J30" s="43">
        <v>43266</v>
      </c>
      <c r="K30" s="43">
        <v>43266</v>
      </c>
      <c r="L30" s="8">
        <v>5000000</v>
      </c>
      <c r="M30" s="9">
        <v>490162500</v>
      </c>
      <c r="N30" s="10">
        <v>98.032499999999999</v>
      </c>
      <c r="O30" s="20">
        <v>8.0500047220267601E-2</v>
      </c>
      <c r="P30" s="34" t="s">
        <v>19</v>
      </c>
    </row>
    <row r="31" spans="1:16" x14ac:dyDescent="0.25">
      <c r="A31" s="4">
        <v>26</v>
      </c>
      <c r="B31" s="33" t="s">
        <v>94</v>
      </c>
      <c r="C31" s="33" t="s">
        <v>95</v>
      </c>
      <c r="D31" s="33" t="s">
        <v>17</v>
      </c>
      <c r="E31" s="33" t="s">
        <v>20</v>
      </c>
      <c r="F31" s="43">
        <v>43357</v>
      </c>
      <c r="G31" s="40">
        <v>91</v>
      </c>
      <c r="H31" s="7" t="s">
        <v>39</v>
      </c>
      <c r="I31" s="43">
        <v>43266</v>
      </c>
      <c r="J31" s="43">
        <v>43266</v>
      </c>
      <c r="K31" s="43">
        <v>43266</v>
      </c>
      <c r="L31" s="8">
        <v>3000000</v>
      </c>
      <c r="M31" s="9">
        <v>294421200</v>
      </c>
      <c r="N31" s="10">
        <v>98.1404</v>
      </c>
      <c r="O31" s="20">
        <v>7.6001678868592007E-2</v>
      </c>
      <c r="P31" s="34" t="s">
        <v>19</v>
      </c>
    </row>
    <row r="33" spans="1:1" x14ac:dyDescent="0.25">
      <c r="A33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11.06.2018</vt:lpstr>
      <vt:lpstr>12.06.2018</vt:lpstr>
      <vt:lpstr>13.06.2018</vt:lpstr>
      <vt:lpstr>14.06.2018</vt:lpstr>
      <vt:lpstr>15.06.2018</vt:lpstr>
      <vt:lpstr>'12.06.2018'!OLE_LINK1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2018-07-05T06:09:43Z</dcterms:modified>
</cp:coreProperties>
</file>